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1610" activeTab="0"/>
  </bookViews>
  <sheets>
    <sheet name="свод " sheetId="1" r:id="rId1"/>
  </sheets>
  <definedNames>
    <definedName name="_xlnm._FilterDatabase" localSheetId="0" hidden="1">'свод '!$A$13:$U$158</definedName>
    <definedName name="_xlnm.Print_Titles" localSheetId="0">'свод '!$10:$11</definedName>
    <definedName name="_xlnm.Print_Area" localSheetId="0">'свод '!$B$4:$U$90</definedName>
  </definedNames>
  <calcPr fullCalcOnLoad="1" refMode="R1C1"/>
</workbook>
</file>

<file path=xl/sharedStrings.xml><?xml version="1.0" encoding="utf-8"?>
<sst xmlns="http://schemas.openxmlformats.org/spreadsheetml/2006/main" count="675" uniqueCount="168">
  <si>
    <t>Номер закупки</t>
  </si>
  <si>
    <t>Наименование лота</t>
  </si>
  <si>
    <t>Планируемый способ закупки</t>
  </si>
  <si>
    <t>Год начала поставки товаров, выполнения работ, услуг</t>
  </si>
  <si>
    <t>Организатор закупки</t>
  </si>
  <si>
    <t>Комментарий</t>
  </si>
  <si>
    <t>Подразделение/предприятие-потребитель продукции</t>
  </si>
  <si>
    <t>Месяц начала поставки товаров, выполнения работ, услуг</t>
  </si>
  <si>
    <t>Год окончания поставки товаров, выполнения работ, услуг</t>
  </si>
  <si>
    <t>Месяц окончания поставки товаров, выполнения работ, услуг</t>
  </si>
  <si>
    <t>Номер лота</t>
  </si>
  <si>
    <t>Временной интервал официального объявления о начале процедур</t>
  </si>
  <si>
    <t>Источник финансирования</t>
  </si>
  <si>
    <t>Группа продукции или код классификатора</t>
  </si>
  <si>
    <t>Единица измерения</t>
  </si>
  <si>
    <t>Количество единиц измерения</t>
  </si>
  <si>
    <t>Код вида деятельности</t>
  </si>
  <si>
    <t>Вид ЭТП (ТЗС, b2b, иная)</t>
  </si>
  <si>
    <t>Годовая комплексная программа закупок</t>
  </si>
  <si>
    <t>Утверждена решением Совета директоров, протокол №</t>
  </si>
  <si>
    <t>от</t>
  </si>
  <si>
    <t>‹‹Согласовано››</t>
  </si>
  <si>
    <t xml:space="preserve"> г.</t>
  </si>
  <si>
    <t xml:space="preserve">20 </t>
  </si>
  <si>
    <t>(руководитель ЦЗО)</t>
  </si>
  <si>
    <t>на</t>
  </si>
  <si>
    <t>Итого по "Новое строительство и расширение электросетевых объектов"</t>
  </si>
  <si>
    <t>Итого по "ИТ-закупки"</t>
  </si>
  <si>
    <t>Итого по "НИОКР"</t>
  </si>
  <si>
    <t>Итого по "Консультационные услуги"</t>
  </si>
  <si>
    <t>Итого по "Прочие закупки"</t>
  </si>
  <si>
    <t xml:space="preserve"> Годовая комплексная программа закупок</t>
  </si>
  <si>
    <t>Планируемая (предельная) цена лота (тыс.руб. с НДС)</t>
  </si>
  <si>
    <t>год</t>
  </si>
  <si>
    <t>1. Новое строительство и расширение электросетевых объектов</t>
  </si>
  <si>
    <t>1.1. Работы, услуги</t>
  </si>
  <si>
    <t>1.1</t>
  </si>
  <si>
    <t>1.2</t>
  </si>
  <si>
    <t>Итого 1.1 Работы, услуги по "Новое строительство и расгирение электросетевых объектов"</t>
  </si>
  <si>
    <t>2. Реконструкция и техническое перевооружение электросетевых объектов</t>
  </si>
  <si>
    <t>1.2. Материалы, оборудование, прочие товары</t>
  </si>
  <si>
    <t>Итого 1.2 Материалы, оборудование, прочие товары по "Новое строительство и расгирение электросетевых объектов"</t>
  </si>
  <si>
    <t>2.1. Работы, услуги</t>
  </si>
  <si>
    <t>Итого 2.1 Работы, услуги по "Реконструкция и техническое перевооружение электросетевых объектов"</t>
  </si>
  <si>
    <t>2.1</t>
  </si>
  <si>
    <t>2.2. Материалы, оборудование, прочие товары</t>
  </si>
  <si>
    <t>2.2</t>
  </si>
  <si>
    <t>Итого по "Реконструкция и техническое перевооружение электросетевых объектов"</t>
  </si>
  <si>
    <t>3. Энергоремонтное (ремонтное) производство, техническое обслуживание</t>
  </si>
  <si>
    <t>3.1. Работы, услуги</t>
  </si>
  <si>
    <t>Итого 3.1 Работы, услуги по "Энергоремонтное (ремонтное) производство, техническое обслуживание"</t>
  </si>
  <si>
    <t>3.2. Материалы, оборудование, прочие товары</t>
  </si>
  <si>
    <t>Итого по "Энергоремонтное (ремонтное) производство, техническое обслуживание"</t>
  </si>
  <si>
    <t>4. ИТ-закупки</t>
  </si>
  <si>
    <t>4.1. Работы, услуги</t>
  </si>
  <si>
    <t>Итого 4.1 Работы, услуги по "ИТ-закупки"</t>
  </si>
  <si>
    <t>4.2. Материалы, оборудование, прочие товары</t>
  </si>
  <si>
    <t>3.1</t>
  </si>
  <si>
    <t>3.2</t>
  </si>
  <si>
    <t>4.1</t>
  </si>
  <si>
    <t>4.2</t>
  </si>
  <si>
    <t>5. НИОКР</t>
  </si>
  <si>
    <t>6. Консультационные услуги</t>
  </si>
  <si>
    <t>7. Услуги оценщиков</t>
  </si>
  <si>
    <t>Итого по "Услуги оценщиков"</t>
  </si>
  <si>
    <t>8. Прочие закупки</t>
  </si>
  <si>
    <t>8.1. Работы, услуги</t>
  </si>
  <si>
    <t>8.1</t>
  </si>
  <si>
    <t>8.2. Материалы, оборудование, прочие товары</t>
  </si>
  <si>
    <t>8.2</t>
  </si>
  <si>
    <t>Итого 8.1 Работы, услуги по "Прочие закупки"</t>
  </si>
  <si>
    <t>Итого 2.2 Материалы, оборудование, прочие товары по "Реконструкция и техническое перевооружение электросетевых объектов"</t>
  </si>
  <si>
    <t>Итого 3.2 Материалы, оборудование, прочие товары по "Энергоремонтное (ремонтное) производство, техническое обслуживание"</t>
  </si>
  <si>
    <t>Итого 4.2 Материалы, оборудование, прочие товары по "ИТ-закупки"</t>
  </si>
  <si>
    <t>ИТОГО (всего)</t>
  </si>
  <si>
    <t>Итого 8.2 Материалы, оборудование, прочие товары по "Прочие закупки"</t>
  </si>
  <si>
    <t>2011</t>
  </si>
  <si>
    <t>ОАО "Тываэнерго"</t>
  </si>
  <si>
    <t>Прочие собственные средства</t>
  </si>
  <si>
    <t>Открытый конкурс</t>
  </si>
  <si>
    <t>Открытый запрос цен</t>
  </si>
  <si>
    <t>Реконструкция ПС 110/10 кВ "Городская" 250752</t>
  </si>
  <si>
    <t>Создание систем телемеханики на  ПС "Эрзин"</t>
  </si>
  <si>
    <t>Открытый запрос предложений</t>
  </si>
  <si>
    <t>Модернизация комплексов учета электроэнергии на ПС. Установка комплексов учета электроэнергии для организации технического учета на ПС</t>
  </si>
  <si>
    <t>Создание Центра обработки данных (ЦОД)</t>
  </si>
  <si>
    <t>Привлеченные средства</t>
  </si>
  <si>
    <t xml:space="preserve">Проведение  экспертной оценки расчета нормативов технологическихъ потерь </t>
  </si>
  <si>
    <t>Инспекционный контроль за сертифицированной электроэнергией</t>
  </si>
  <si>
    <t>Охрана окружающей среды</t>
  </si>
  <si>
    <t>ШТ</t>
  </si>
  <si>
    <t>Электронная на b2b-mrsk</t>
  </si>
  <si>
    <t>ОАО "МРСК Сибири"</t>
  </si>
  <si>
    <t>Неэлектронная</t>
  </si>
  <si>
    <t>Поставка коммутационного оборудования</t>
  </si>
  <si>
    <t>Металлопрокат</t>
  </si>
  <si>
    <t>Поставка кабельно-проводниковой продукции</t>
  </si>
  <si>
    <t>Поставка изоляции и вводов</t>
  </si>
  <si>
    <t>Поставка кабельных муфт до 35 кВ</t>
  </si>
  <si>
    <t>Поставка ограничителей перенапряжения, разрядников</t>
  </si>
  <si>
    <t>Поставка разъединителей (в т.ч. разъединителей-предохранителей) и выключателей нагрузки 6-20 кВ</t>
  </si>
  <si>
    <t>Поставка энергоглеса</t>
  </si>
  <si>
    <t>Автошины</t>
  </si>
  <si>
    <t>Спецодежда и средства индивидуальной защиты (по видам продукции)</t>
  </si>
  <si>
    <t>Поставка контрольного кабеля</t>
  </si>
  <si>
    <t>Автомобили бригадные УАЗ</t>
  </si>
  <si>
    <t>Автомобильная и спецтехника (по видам)</t>
  </si>
  <si>
    <t>Услуги расчета технологических потерь эл. энергии</t>
  </si>
  <si>
    <t xml:space="preserve">Ремонт гаражей ПС "Ак-Довурак" </t>
  </si>
  <si>
    <t>Ремонт административного здания и гаража ПС "Самагалтай"</t>
  </si>
  <si>
    <t>Ремонт административного здания и гаража ПС "Сырыг-Сеп"</t>
  </si>
  <si>
    <t>Ремонт гаража ПС "Эрзин"</t>
  </si>
  <si>
    <t>Замена дефектных опор</t>
  </si>
  <si>
    <t>ОАО "Холдинг МРСК"</t>
  </si>
  <si>
    <t>Закупка у единственного источника</t>
  </si>
  <si>
    <t>ООО «Стройгазинжиниринг» г.Пушкино, закупка проводится в  соответствии с  п.7.8.1.3. «Положения о порядке проведения регламентированных закупок товаров, работ, услуг для нужд ОАО «ТРК». 
Во исполнение Постановления Правительства РФ от 01.12.2009г. №982 «Об утверждении единого перечня продукции, подлежащей обязательной сертификации…» и в целях недопущения аннулирования действующих сертификатов соответствия качества электроэнергии, в  соответствие с Правилами «Проведения сертификации электрооборудования и электрической энергии» (утвержденными Постановлением Госстандарта от 16.07.1999 №36, с изменениями от 03.01.2001г.), Р 50-601-43-94  «Рекомендациями по инспекционному контролю за сертифицированной продукцией», один раз в год необходимо проводить инспекционный контроль за сертифицированной электроэнергией. Инспекционный контроль проводит   орган по сертификации электроэнергии, выдавший сертификаты соответствия.</t>
  </si>
  <si>
    <t>Номер лота в сооответствии с Приказом ОАО "Холдинг МРСК" от 01.10.2010 №421</t>
  </si>
  <si>
    <t>Поставка опор типа СВ</t>
  </si>
  <si>
    <t>Открытые конкурентные переговоры</t>
  </si>
  <si>
    <t>Поставка измерительных трансформаторов тока до 20 кВ</t>
  </si>
  <si>
    <t>Атозапчасти</t>
  </si>
  <si>
    <t>Автозапчасти</t>
  </si>
  <si>
    <t>Запчасти ГАЗ</t>
  </si>
  <si>
    <t>Запчасти ЗИЛ</t>
  </si>
  <si>
    <t>Запчасти к автотракторной техники</t>
  </si>
  <si>
    <t>Запчасти к маслянным выключателям</t>
  </si>
  <si>
    <t>Запчасти КАМАЗ</t>
  </si>
  <si>
    <t>Запчасти УАЗ</t>
  </si>
  <si>
    <t>Изделия железобетонные (опоры, приставки)</t>
  </si>
  <si>
    <t>Канцелярия</t>
  </si>
  <si>
    <t>Масло трансформаторное</t>
  </si>
  <si>
    <t>обмотки силовых трансформаторов</t>
  </si>
  <si>
    <t>Пиломатериал</t>
  </si>
  <si>
    <t>Средства защиты электротехнические</t>
  </si>
  <si>
    <t>Техника вычислительная и оргтехника</t>
  </si>
  <si>
    <t>Амортизация</t>
  </si>
  <si>
    <t>Материалы вспомогательные</t>
  </si>
  <si>
    <t>Запчасти ГАЗ-66</t>
  </si>
  <si>
    <t>Проходные изоляторы</t>
  </si>
  <si>
    <t>Авт.выкл. до 1000 В, предохр. и патроны, рубильник</t>
  </si>
  <si>
    <t>Деревянные опоры</t>
  </si>
  <si>
    <t>Запчасти УРАЛ</t>
  </si>
  <si>
    <t>Запчасти МАЗ</t>
  </si>
  <si>
    <t>Услуги по оценке непрофильных активов</t>
  </si>
  <si>
    <t>Поставка счетчиков</t>
  </si>
  <si>
    <t>Поставка силового кабеля до 35-110 кВ</t>
  </si>
  <si>
    <t>Поставка опорных полимерных изоляторов на напряжение от 10 кВ до 220 кВ</t>
  </si>
  <si>
    <t>Поставка ОПН-6 кВ. Поставка ОПН-10 кВ. Поставка ОПН-20 кВ.ъ</t>
  </si>
  <si>
    <t>Поставка силового кабеля до 35-110  кВ</t>
  </si>
  <si>
    <t>Масла и смазочные материалы</t>
  </si>
  <si>
    <t>Средства индивидуальной защиты - комплекты от общепроизводственных загрязнений</t>
  </si>
  <si>
    <t>Средства индивидуальной защиты - комплекты защиты от воздействия электрической дуги</t>
  </si>
  <si>
    <t>Поставка линейных стеклянных изоляторов на напряжение от 10 кВ до 220 кВ</t>
  </si>
  <si>
    <t>Поставка самонесущего изолированного провода (СИП) на напряжение до 35 кВ</t>
  </si>
  <si>
    <t>Поставка ОПН-35 кВ. Поставка ОПН-110 кВ.</t>
  </si>
  <si>
    <t>По результатам проведенной отркытой закупочной процедуры (Организатор ОАО "Холдинг МРСК"" победителем было признано ЗАО ФПГ "Энергоконтракт". П. 7.8.1.4 Положения</t>
  </si>
  <si>
    <t>Изолированный провод</t>
  </si>
  <si>
    <t>Поставка неизолированного провода</t>
  </si>
  <si>
    <t>Закрытый запрос предложений</t>
  </si>
  <si>
    <t>общая сметная стоимость реконструкции  ПС 110/10кВ "Городская" составляет  295 887,0т.р. (с НДС),                        первый этап ТЗП в объеме  7 952,0т.р. ( с НДС) содержит комплекс работ по антитеррористическим мероприятиям, работы по устройству сетей связи и освещения ПС, частичные выполнение работ по демонтажу  электрооборудования.</t>
  </si>
  <si>
    <t>телемеханика с одной подстанцией (ПС "Эрзин")</t>
  </si>
  <si>
    <t>установка 2 серверов</t>
  </si>
  <si>
    <t>комплексы учета на 3 ПС ("Зубовка", "Элегест", "Эрзин"), рапределение  средств запланировано на 6 лет с 2011 по 2016гг.</t>
  </si>
  <si>
    <t>приобретение 4 бригадных автомобилей</t>
  </si>
  <si>
    <t>30 единиц вычислительной техники</t>
  </si>
  <si>
    <t>Кадастровые работы, необходимые для установления охранных зон ВЛ</t>
  </si>
  <si>
    <t>Кадастровые работы по земельным участкам под линейными объектами</t>
  </si>
  <si>
    <t>________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</si>
</sst>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_ ;[Red]\-#,##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00000"/>
    <numFmt numFmtId="172" formatCode="0.000"/>
  </numFmts>
  <fonts count="3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8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horizontal="center" wrapText="1"/>
    </xf>
    <xf numFmtId="49" fontId="3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right" wrapText="1"/>
    </xf>
    <xf numFmtId="49" fontId="0" fillId="0" borderId="0" xfId="0" applyNumberFormat="1" applyAlignment="1">
      <alignment/>
    </xf>
    <xf numFmtId="49" fontId="7" fillId="0" borderId="12" xfId="0" applyNumberFormat="1" applyFont="1" applyBorder="1" applyAlignment="1">
      <alignment horizontal="center" wrapText="1"/>
    </xf>
    <xf numFmtId="49" fontId="0" fillId="0" borderId="0" xfId="0" applyNumberFormat="1" applyFill="1" applyAlignment="1">
      <alignment/>
    </xf>
    <xf numFmtId="49" fontId="4" fillId="0" borderId="13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0" fontId="2" fillId="24" borderId="14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textRotation="90" wrapText="1"/>
    </xf>
    <xf numFmtId="49" fontId="3" fillId="0" borderId="11" xfId="0" applyNumberFormat="1" applyFont="1" applyBorder="1" applyAlignment="1">
      <alignment horizontal="center" textRotation="90" wrapText="1"/>
    </xf>
    <xf numFmtId="49" fontId="3" fillId="0" borderId="16" xfId="0" applyNumberFormat="1" applyFont="1" applyBorder="1" applyAlignment="1">
      <alignment horizontal="center" textRotation="90" wrapText="1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 wrapText="1"/>
    </xf>
    <xf numFmtId="164" fontId="7" fillId="20" borderId="17" xfId="0" applyNumberFormat="1" applyFont="1" applyFill="1" applyBorder="1" applyAlignment="1">
      <alignment horizontal="center" vertical="center" wrapText="1"/>
    </xf>
    <xf numFmtId="49" fontId="2" fillId="20" borderId="1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top" wrapText="1"/>
    </xf>
    <xf numFmtId="164" fontId="7" fillId="20" borderId="20" xfId="0" applyNumberFormat="1" applyFont="1" applyFill="1" applyBorder="1" applyAlignment="1">
      <alignment horizontal="center" vertical="center" wrapText="1"/>
    </xf>
    <xf numFmtId="49" fontId="2" fillId="20" borderId="11" xfId="0" applyNumberFormat="1" applyFont="1" applyFill="1" applyBorder="1" applyAlignment="1">
      <alignment horizontal="center" vertical="top" wrapText="1"/>
    </xf>
    <xf numFmtId="49" fontId="2" fillId="20" borderId="16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164" fontId="7" fillId="0" borderId="21" xfId="0" applyNumberFormat="1" applyFont="1" applyBorder="1" applyAlignment="1">
      <alignment horizontal="center" vertical="top" wrapText="1"/>
    </xf>
    <xf numFmtId="1" fontId="10" fillId="0" borderId="14" xfId="53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0" fillId="24" borderId="21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wrapText="1"/>
    </xf>
    <xf numFmtId="49" fontId="10" fillId="0" borderId="0" xfId="0" applyNumberFormat="1" applyFont="1" applyFill="1" applyBorder="1" applyAlignment="1">
      <alignment wrapText="1"/>
    </xf>
    <xf numFmtId="49" fontId="5" fillId="0" borderId="0" xfId="0" applyNumberFormat="1" applyFont="1" applyAlignment="1">
      <alignment vertical="center" wrapText="1"/>
    </xf>
    <xf numFmtId="49" fontId="10" fillId="0" borderId="0" xfId="0" applyNumberFormat="1" applyFont="1" applyFill="1" applyBorder="1" applyAlignment="1">
      <alignment horizontal="left" wrapText="1"/>
    </xf>
    <xf numFmtId="49" fontId="10" fillId="0" borderId="0" xfId="0" applyNumberFormat="1" applyFont="1" applyFill="1" applyAlignment="1">
      <alignment horizontal="left" wrapText="1"/>
    </xf>
    <xf numFmtId="49" fontId="3" fillId="0" borderId="10" xfId="0" applyNumberFormat="1" applyFont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49" fontId="9" fillId="0" borderId="22" xfId="0" applyNumberFormat="1" applyFont="1" applyFill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center" textRotation="90" wrapText="1"/>
    </xf>
    <xf numFmtId="49" fontId="6" fillId="0" borderId="23" xfId="0" applyNumberFormat="1" applyFont="1" applyBorder="1" applyAlignment="1">
      <alignment horizontal="center" textRotation="90" wrapText="1"/>
    </xf>
    <xf numFmtId="49" fontId="7" fillId="0" borderId="24" xfId="0" applyNumberFormat="1" applyFont="1" applyFill="1" applyBorder="1" applyAlignment="1">
      <alignment horizontal="left" vertical="center" wrapText="1"/>
    </xf>
    <xf numFmtId="49" fontId="9" fillId="0" borderId="25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7" fillId="20" borderId="21" xfId="0" applyNumberFormat="1" applyFont="1" applyFill="1" applyBorder="1" applyAlignment="1">
      <alignment horizontal="left" vertical="top" wrapText="1"/>
    </xf>
    <xf numFmtId="49" fontId="9" fillId="20" borderId="21" xfId="0" applyNumberFormat="1" applyFont="1" applyFill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7" fillId="0" borderId="26" xfId="0" applyNumberFormat="1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vertical="center" wrapText="1"/>
    </xf>
    <xf numFmtId="49" fontId="9" fillId="0" borderId="27" xfId="0" applyNumberFormat="1" applyFont="1" applyFill="1" applyBorder="1" applyAlignment="1">
      <alignment vertical="center" wrapText="1"/>
    </xf>
    <xf numFmtId="49" fontId="7" fillId="0" borderId="28" xfId="0" applyNumberFormat="1" applyFont="1" applyFill="1" applyBorder="1" applyAlignment="1">
      <alignment horizontal="left" vertical="center" wrapText="1"/>
    </xf>
    <xf numFmtId="49" fontId="9" fillId="0" borderId="29" xfId="0" applyNumberFormat="1" applyFont="1" applyFill="1" applyBorder="1" applyAlignment="1">
      <alignment horizontal="left" vertical="center" wrapText="1"/>
    </xf>
    <xf numFmtId="49" fontId="9" fillId="0" borderId="30" xfId="0" applyNumberFormat="1" applyFont="1" applyFill="1" applyBorder="1" applyAlignment="1">
      <alignment horizontal="left" vertical="center" wrapText="1"/>
    </xf>
    <xf numFmtId="49" fontId="7" fillId="20" borderId="31" xfId="0" applyNumberFormat="1" applyFont="1" applyFill="1" applyBorder="1" applyAlignment="1">
      <alignment horizontal="left" vertical="top" wrapText="1"/>
    </xf>
    <xf numFmtId="49" fontId="9" fillId="20" borderId="31" xfId="0" applyNumberFormat="1" applyFont="1" applyFill="1" applyBorder="1" applyAlignment="1">
      <alignment horizontal="left" vertical="top" wrapText="1"/>
    </xf>
    <xf numFmtId="49" fontId="9" fillId="20" borderId="32" xfId="0" applyNumberFormat="1" applyFont="1" applyFill="1" applyBorder="1" applyAlignment="1">
      <alignment horizontal="left" vertical="top" wrapText="1"/>
    </xf>
    <xf numFmtId="49" fontId="7" fillId="20" borderId="15" xfId="0" applyNumberFormat="1" applyFont="1" applyFill="1" applyBorder="1" applyAlignment="1">
      <alignment horizontal="left" vertical="center" wrapText="1"/>
    </xf>
    <xf numFmtId="49" fontId="7" fillId="20" borderId="11" xfId="0" applyNumberFormat="1" applyFont="1" applyFill="1" applyBorder="1" applyAlignment="1">
      <alignment horizontal="left" vertical="center" wrapText="1"/>
    </xf>
    <xf numFmtId="49" fontId="7" fillId="20" borderId="27" xfId="0" applyNumberFormat="1" applyFont="1" applyFill="1" applyBorder="1" applyAlignment="1">
      <alignment horizontal="left" vertical="center" wrapText="1"/>
    </xf>
    <xf numFmtId="49" fontId="7" fillId="20" borderId="33" xfId="0" applyNumberFormat="1" applyFont="1" applyFill="1" applyBorder="1" applyAlignment="1">
      <alignment horizontal="left" vertical="center" wrapText="1"/>
    </xf>
    <xf numFmtId="49" fontId="7" fillId="20" borderId="13" xfId="0" applyNumberFormat="1" applyFont="1" applyFill="1" applyBorder="1" applyAlignment="1">
      <alignment horizontal="left" vertical="center" wrapText="1"/>
    </xf>
    <xf numFmtId="49" fontId="7" fillId="20" borderId="34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right" wrapText="1"/>
    </xf>
    <xf numFmtId="49" fontId="3" fillId="0" borderId="10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Pnov (1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58"/>
  <sheetViews>
    <sheetView tabSelected="1" zoomScale="70" zoomScaleNormal="70" zoomScalePageLayoutView="0" workbookViewId="0" topLeftCell="A136">
      <selection activeCell="N145" sqref="N145"/>
    </sheetView>
  </sheetViews>
  <sheetFormatPr defaultColWidth="9.00390625" defaultRowHeight="12.75"/>
  <cols>
    <col min="1" max="1" width="5.625" style="10" customWidth="1"/>
    <col min="2" max="2" width="20.00390625" style="1" customWidth="1"/>
    <col min="3" max="3" width="5.25390625" style="1" customWidth="1"/>
    <col min="4" max="4" width="4.75390625" style="1" customWidth="1"/>
    <col min="5" max="5" width="9.375" style="1" customWidth="1"/>
    <col min="6" max="6" width="36.625" style="1" customWidth="1"/>
    <col min="7" max="7" width="13.75390625" style="1" customWidth="1"/>
    <col min="8" max="8" width="6.875" style="1" customWidth="1"/>
    <col min="9" max="9" width="15.375" style="1" customWidth="1"/>
    <col min="10" max="10" width="13.00390625" style="1" customWidth="1"/>
    <col min="11" max="11" width="6.875" style="1" customWidth="1"/>
    <col min="12" max="12" width="7.00390625" style="1" customWidth="1"/>
    <col min="13" max="13" width="6.375" style="1" customWidth="1"/>
    <col min="14" max="14" width="5.75390625" style="1" customWidth="1"/>
    <col min="15" max="15" width="18.875" style="1" customWidth="1"/>
    <col min="16" max="16" width="14.125" style="1" customWidth="1"/>
    <col min="17" max="17" width="46.625" style="1" customWidth="1"/>
    <col min="18" max="18" width="7.75390625" style="1" customWidth="1"/>
    <col min="19" max="19" width="13.875" style="1" customWidth="1"/>
    <col min="20" max="20" width="4.375" style="1" customWidth="1"/>
    <col min="21" max="21" width="15.125" style="1" customWidth="1"/>
    <col min="22" max="16384" width="9.125" style="10" customWidth="1"/>
  </cols>
  <sheetData>
    <row r="1" ht="18" customHeight="1"/>
    <row r="2" spans="7:21" ht="24.75" customHeight="1">
      <c r="G2" s="83" t="s">
        <v>31</v>
      </c>
      <c r="H2" s="83"/>
      <c r="I2" s="83"/>
      <c r="J2" s="83"/>
      <c r="K2" s="83"/>
      <c r="L2" s="83"/>
      <c r="M2" s="83"/>
      <c r="N2" s="83"/>
      <c r="O2" s="83"/>
      <c r="P2" s="83"/>
      <c r="Q2" s="48"/>
      <c r="R2" s="48"/>
      <c r="S2" s="48"/>
      <c r="T2" s="48"/>
      <c r="U2" s="48"/>
    </row>
    <row r="3" spans="15:21" ht="21" customHeight="1">
      <c r="O3" s="50" t="s">
        <v>21</v>
      </c>
      <c r="P3" s="46" t="s">
        <v>167</v>
      </c>
      <c r="Q3" s="46"/>
      <c r="R3" s="46"/>
      <c r="S3" s="46"/>
      <c r="T3" s="46"/>
      <c r="U3" s="46"/>
    </row>
    <row r="4" spans="15:21" ht="16.5" customHeight="1">
      <c r="O4" s="49"/>
      <c r="P4" s="47"/>
      <c r="Q4" s="47"/>
      <c r="R4" s="47"/>
      <c r="S4" s="47"/>
      <c r="T4" s="47"/>
      <c r="U4" s="47"/>
    </row>
    <row r="5" spans="2:21" ht="18" customHeight="1">
      <c r="B5" s="81" t="s">
        <v>19</v>
      </c>
      <c r="C5" s="81"/>
      <c r="D5" s="81"/>
      <c r="E5" s="81"/>
      <c r="F5" s="81"/>
      <c r="G5" s="81"/>
      <c r="H5" s="81"/>
      <c r="I5" s="82"/>
      <c r="J5" s="82"/>
      <c r="K5" s="82"/>
      <c r="L5" s="5" t="s">
        <v>20</v>
      </c>
      <c r="M5" s="51"/>
      <c r="N5" s="51"/>
      <c r="O5" s="50" t="s">
        <v>21</v>
      </c>
      <c r="P5" s="46" t="s">
        <v>167</v>
      </c>
      <c r="Q5" s="46"/>
      <c r="R5" s="46"/>
      <c r="S5" s="46"/>
      <c r="T5" s="46"/>
      <c r="U5" s="46"/>
    </row>
    <row r="6" spans="2:21" ht="30" customHeight="1">
      <c r="B6" s="81" t="s">
        <v>21</v>
      </c>
      <c r="C6" s="81"/>
      <c r="D6" s="81"/>
      <c r="E6" s="4"/>
      <c r="F6" s="84"/>
      <c r="G6" s="84"/>
      <c r="H6" s="84"/>
      <c r="I6" s="9" t="s">
        <v>23</v>
      </c>
      <c r="J6" s="8"/>
      <c r="K6" s="7" t="s">
        <v>22</v>
      </c>
      <c r="L6" s="5"/>
      <c r="M6" s="6"/>
      <c r="N6" s="6"/>
      <c r="O6" s="49"/>
      <c r="P6" s="47"/>
      <c r="Q6" s="47"/>
      <c r="R6" s="47"/>
      <c r="S6" s="47"/>
      <c r="T6" s="47"/>
      <c r="U6" s="47"/>
    </row>
    <row r="7" spans="2:21" ht="18" customHeight="1">
      <c r="B7" s="4"/>
      <c r="C7" s="84"/>
      <c r="D7" s="84"/>
      <c r="E7" s="84"/>
      <c r="F7" s="84"/>
      <c r="G7" s="85" t="s">
        <v>24</v>
      </c>
      <c r="H7" s="85"/>
      <c r="I7" s="85"/>
      <c r="J7" s="7"/>
      <c r="K7" s="7"/>
      <c r="L7" s="5"/>
      <c r="M7" s="6"/>
      <c r="N7" s="6"/>
      <c r="O7" s="6"/>
      <c r="P7" s="2"/>
      <c r="Q7" s="2"/>
      <c r="R7" s="2"/>
      <c r="S7" s="2"/>
      <c r="T7" s="2"/>
      <c r="U7" s="2"/>
    </row>
    <row r="8" spans="2:21" ht="18" customHeight="1">
      <c r="B8" s="81" t="s">
        <v>18</v>
      </c>
      <c r="C8" s="81"/>
      <c r="D8" s="81"/>
      <c r="E8" s="81"/>
      <c r="F8" s="81"/>
      <c r="G8" s="81"/>
      <c r="H8" s="86" t="s">
        <v>77</v>
      </c>
      <c r="I8" s="87"/>
      <c r="J8" s="87"/>
      <c r="K8" s="87"/>
      <c r="L8" s="87"/>
      <c r="M8" s="87"/>
      <c r="N8" s="87"/>
      <c r="O8" s="87"/>
      <c r="P8" s="87"/>
      <c r="Q8" s="87"/>
      <c r="R8" s="5" t="s">
        <v>25</v>
      </c>
      <c r="S8" s="11" t="s">
        <v>76</v>
      </c>
      <c r="T8" s="5" t="s">
        <v>33</v>
      </c>
      <c r="U8" s="2"/>
    </row>
    <row r="9" spans="2:21" ht="12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1" ht="66" customHeight="1">
      <c r="B10" s="55" t="s">
        <v>6</v>
      </c>
      <c r="C10" s="55" t="s">
        <v>0</v>
      </c>
      <c r="D10" s="55" t="s">
        <v>10</v>
      </c>
      <c r="E10" s="55" t="s">
        <v>116</v>
      </c>
      <c r="F10" s="55" t="s">
        <v>1</v>
      </c>
      <c r="G10" s="55" t="s">
        <v>2</v>
      </c>
      <c r="H10" s="55" t="s">
        <v>11</v>
      </c>
      <c r="I10" s="55" t="s">
        <v>12</v>
      </c>
      <c r="J10" s="55" t="s">
        <v>32</v>
      </c>
      <c r="K10" s="55" t="s">
        <v>3</v>
      </c>
      <c r="L10" s="55" t="s">
        <v>7</v>
      </c>
      <c r="M10" s="55" t="s">
        <v>8</v>
      </c>
      <c r="N10" s="55" t="s">
        <v>9</v>
      </c>
      <c r="O10" s="55" t="s">
        <v>4</v>
      </c>
      <c r="P10" s="55" t="s">
        <v>13</v>
      </c>
      <c r="Q10" s="55" t="s">
        <v>5</v>
      </c>
      <c r="R10" s="55" t="s">
        <v>14</v>
      </c>
      <c r="S10" s="55" t="s">
        <v>15</v>
      </c>
      <c r="T10" s="55" t="s">
        <v>16</v>
      </c>
      <c r="U10" s="55" t="s">
        <v>17</v>
      </c>
    </row>
    <row r="11" spans="2:21" ht="82.5" customHeight="1"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2:21" ht="9.75" customHeight="1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2:21" ht="12.75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3"/>
    </row>
    <row r="14" spans="2:21" ht="12.75">
      <c r="B14" s="72" t="s">
        <v>34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4"/>
    </row>
    <row r="15" spans="2:21" ht="12.75">
      <c r="B15" s="64" t="s">
        <v>35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</row>
    <row r="16" spans="1:21" s="18" customFormat="1" ht="12.75">
      <c r="A16" s="25" t="s">
        <v>36</v>
      </c>
      <c r="B16" s="17"/>
      <c r="C16" s="19"/>
      <c r="D16" s="19"/>
      <c r="E16" s="19"/>
      <c r="F16" s="14"/>
      <c r="G16" s="15"/>
      <c r="H16" s="15"/>
      <c r="I16" s="15"/>
      <c r="J16" s="20"/>
      <c r="K16" s="15"/>
      <c r="L16" s="15"/>
      <c r="M16" s="15"/>
      <c r="N16" s="15"/>
      <c r="O16" s="14"/>
      <c r="P16" s="16"/>
      <c r="Q16" s="16"/>
      <c r="R16" s="16"/>
      <c r="S16" s="15"/>
      <c r="T16" s="15"/>
      <c r="U16" s="15"/>
    </row>
    <row r="17" spans="1:21" s="18" customFormat="1" ht="12.75">
      <c r="A17" s="25" t="s">
        <v>36</v>
      </c>
      <c r="B17" s="17"/>
      <c r="C17" s="19"/>
      <c r="D17" s="19"/>
      <c r="E17" s="19"/>
      <c r="F17" s="14"/>
      <c r="G17" s="15"/>
      <c r="H17" s="15"/>
      <c r="I17" s="15"/>
      <c r="J17" s="20"/>
      <c r="K17" s="15"/>
      <c r="L17" s="15"/>
      <c r="M17" s="15"/>
      <c r="N17" s="15"/>
      <c r="O17" s="14"/>
      <c r="P17" s="16"/>
      <c r="Q17" s="16"/>
      <c r="R17" s="16"/>
      <c r="S17" s="15"/>
      <c r="T17" s="15"/>
      <c r="U17" s="15"/>
    </row>
    <row r="18" spans="1:21" s="18" customFormat="1" ht="12.75">
      <c r="A18" s="25" t="s">
        <v>36</v>
      </c>
      <c r="B18" s="17"/>
      <c r="C18" s="19"/>
      <c r="D18" s="19"/>
      <c r="E18" s="19"/>
      <c r="F18" s="14"/>
      <c r="G18" s="15"/>
      <c r="H18" s="15"/>
      <c r="I18" s="15"/>
      <c r="J18" s="20"/>
      <c r="K18" s="15"/>
      <c r="L18" s="15"/>
      <c r="M18" s="15"/>
      <c r="N18" s="15"/>
      <c r="O18" s="14"/>
      <c r="P18" s="16"/>
      <c r="Q18" s="16"/>
      <c r="R18" s="16"/>
      <c r="S18" s="15"/>
      <c r="T18" s="15"/>
      <c r="U18" s="15"/>
    </row>
    <row r="19" spans="1:21" s="18" customFormat="1" ht="12.75">
      <c r="A19" s="25" t="s">
        <v>36</v>
      </c>
      <c r="B19" s="17"/>
      <c r="C19" s="19"/>
      <c r="D19" s="19"/>
      <c r="E19" s="19"/>
      <c r="F19" s="14"/>
      <c r="G19" s="15"/>
      <c r="H19" s="15"/>
      <c r="I19" s="15"/>
      <c r="J19" s="20"/>
      <c r="K19" s="15"/>
      <c r="L19" s="15"/>
      <c r="M19" s="15"/>
      <c r="N19" s="15"/>
      <c r="O19" s="14"/>
      <c r="P19" s="16"/>
      <c r="Q19" s="16"/>
      <c r="R19" s="16"/>
      <c r="S19" s="15"/>
      <c r="T19" s="15"/>
      <c r="U19" s="15"/>
    </row>
    <row r="20" spans="1:21" s="18" customFormat="1" ht="12.75">
      <c r="A20" s="25" t="s">
        <v>36</v>
      </c>
      <c r="B20" s="17"/>
      <c r="C20" s="19"/>
      <c r="D20" s="19"/>
      <c r="E20" s="19"/>
      <c r="F20" s="14"/>
      <c r="G20" s="15"/>
      <c r="H20" s="15"/>
      <c r="I20" s="15"/>
      <c r="J20" s="20"/>
      <c r="K20" s="15"/>
      <c r="L20" s="15"/>
      <c r="M20" s="15"/>
      <c r="N20" s="15"/>
      <c r="O20" s="14"/>
      <c r="P20" s="16"/>
      <c r="Q20" s="16"/>
      <c r="R20" s="16"/>
      <c r="S20" s="15"/>
      <c r="T20" s="15"/>
      <c r="U20" s="15"/>
    </row>
    <row r="21" spans="2:21" s="12" customFormat="1" ht="12.75">
      <c r="B21" s="66" t="s">
        <v>38</v>
      </c>
      <c r="C21" s="67"/>
      <c r="D21" s="67"/>
      <c r="E21" s="67"/>
      <c r="F21" s="67"/>
      <c r="G21" s="67"/>
      <c r="H21" s="67"/>
      <c r="I21" s="68"/>
      <c r="J21" s="26">
        <f>SUM(J16:J20)</f>
        <v>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2:21" ht="12.75">
      <c r="B22" s="64" t="s">
        <v>40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</row>
    <row r="23" spans="1:21" s="18" customFormat="1" ht="12.75">
      <c r="A23" s="25" t="s">
        <v>37</v>
      </c>
      <c r="B23" s="17"/>
      <c r="C23" s="19"/>
      <c r="D23" s="19"/>
      <c r="E23" s="19"/>
      <c r="F23" s="14"/>
      <c r="G23" s="15"/>
      <c r="H23" s="15"/>
      <c r="I23" s="15"/>
      <c r="J23" s="20"/>
      <c r="K23" s="15"/>
      <c r="L23" s="15"/>
      <c r="M23" s="15"/>
      <c r="N23" s="15"/>
      <c r="O23" s="14"/>
      <c r="P23" s="16"/>
      <c r="Q23" s="16"/>
      <c r="R23" s="16"/>
      <c r="S23" s="15"/>
      <c r="T23" s="15"/>
      <c r="U23" s="15"/>
    </row>
    <row r="24" spans="1:21" s="18" customFormat="1" ht="12.75">
      <c r="A24" s="25" t="s">
        <v>37</v>
      </c>
      <c r="B24" s="17"/>
      <c r="C24" s="19"/>
      <c r="D24" s="19"/>
      <c r="E24" s="19"/>
      <c r="F24" s="14"/>
      <c r="G24" s="15"/>
      <c r="H24" s="15"/>
      <c r="I24" s="15"/>
      <c r="J24" s="20"/>
      <c r="K24" s="15"/>
      <c r="L24" s="15"/>
      <c r="M24" s="15"/>
      <c r="N24" s="15"/>
      <c r="O24" s="14"/>
      <c r="P24" s="16"/>
      <c r="Q24" s="16"/>
      <c r="R24" s="16"/>
      <c r="S24" s="15"/>
      <c r="T24" s="15"/>
      <c r="U24" s="15"/>
    </row>
    <row r="25" spans="1:21" s="18" customFormat="1" ht="12.75">
      <c r="A25" s="25" t="s">
        <v>37</v>
      </c>
      <c r="B25" s="17"/>
      <c r="C25" s="19"/>
      <c r="D25" s="19"/>
      <c r="E25" s="19"/>
      <c r="F25" s="14"/>
      <c r="G25" s="15"/>
      <c r="H25" s="15"/>
      <c r="I25" s="15"/>
      <c r="J25" s="20"/>
      <c r="K25" s="15"/>
      <c r="L25" s="15"/>
      <c r="M25" s="15"/>
      <c r="N25" s="15"/>
      <c r="O25" s="14"/>
      <c r="P25" s="16"/>
      <c r="Q25" s="16"/>
      <c r="R25" s="16"/>
      <c r="S25" s="15"/>
      <c r="T25" s="15"/>
      <c r="U25" s="15"/>
    </row>
    <row r="26" spans="1:21" s="18" customFormat="1" ht="12.75">
      <c r="A26" s="25" t="s">
        <v>37</v>
      </c>
      <c r="B26" s="17"/>
      <c r="C26" s="19"/>
      <c r="D26" s="19"/>
      <c r="E26" s="19"/>
      <c r="F26" s="14"/>
      <c r="G26" s="15"/>
      <c r="H26" s="15"/>
      <c r="I26" s="15"/>
      <c r="J26" s="20"/>
      <c r="K26" s="15"/>
      <c r="L26" s="15"/>
      <c r="M26" s="15"/>
      <c r="N26" s="15"/>
      <c r="O26" s="14"/>
      <c r="P26" s="16"/>
      <c r="Q26" s="16"/>
      <c r="R26" s="16"/>
      <c r="S26" s="15"/>
      <c r="T26" s="15"/>
      <c r="U26" s="15"/>
    </row>
    <row r="27" spans="1:21" s="18" customFormat="1" ht="12.75">
      <c r="A27" s="25" t="s">
        <v>37</v>
      </c>
      <c r="B27" s="17"/>
      <c r="C27" s="19"/>
      <c r="D27" s="19"/>
      <c r="E27" s="19"/>
      <c r="F27" s="14"/>
      <c r="G27" s="15"/>
      <c r="H27" s="15"/>
      <c r="I27" s="15"/>
      <c r="J27" s="20"/>
      <c r="K27" s="15"/>
      <c r="L27" s="15"/>
      <c r="M27" s="15"/>
      <c r="N27" s="15"/>
      <c r="O27" s="14"/>
      <c r="P27" s="16"/>
      <c r="Q27" s="16"/>
      <c r="R27" s="16"/>
      <c r="S27" s="15"/>
      <c r="T27" s="15"/>
      <c r="U27" s="15"/>
    </row>
    <row r="28" spans="2:21" s="12" customFormat="1" ht="12.75">
      <c r="B28" s="57" t="s">
        <v>41</v>
      </c>
      <c r="C28" s="58"/>
      <c r="D28" s="58"/>
      <c r="E28" s="58"/>
      <c r="F28" s="58"/>
      <c r="G28" s="58"/>
      <c r="H28" s="58"/>
      <c r="I28" s="54"/>
      <c r="J28" s="26">
        <f>SUM(J23:J27)</f>
        <v>0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2:21" s="24" customFormat="1" ht="12.75">
      <c r="B29" s="78" t="s">
        <v>26</v>
      </c>
      <c r="C29" s="79"/>
      <c r="D29" s="79"/>
      <c r="E29" s="79"/>
      <c r="F29" s="79"/>
      <c r="G29" s="79"/>
      <c r="H29" s="79"/>
      <c r="I29" s="80"/>
      <c r="J29" s="27">
        <f>J21+J28</f>
        <v>0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2:21" ht="12.75">
      <c r="B30" s="72" t="s">
        <v>39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4"/>
    </row>
    <row r="31" spans="2:21" ht="12.75">
      <c r="B31" s="64" t="s">
        <v>42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</row>
    <row r="32" spans="1:21" s="18" customFormat="1" ht="89.25">
      <c r="A32" s="25" t="s">
        <v>44</v>
      </c>
      <c r="B32" s="17" t="s">
        <v>77</v>
      </c>
      <c r="C32" s="19">
        <v>1</v>
      </c>
      <c r="D32" s="19">
        <v>1</v>
      </c>
      <c r="E32" s="19"/>
      <c r="F32" s="45" t="s">
        <v>81</v>
      </c>
      <c r="G32" s="15" t="s">
        <v>79</v>
      </c>
      <c r="H32" s="15">
        <v>4</v>
      </c>
      <c r="I32" s="15" t="s">
        <v>86</v>
      </c>
      <c r="J32" s="20"/>
      <c r="K32" s="15">
        <v>2011</v>
      </c>
      <c r="L32" s="15">
        <v>5</v>
      </c>
      <c r="M32" s="15">
        <v>2011</v>
      </c>
      <c r="N32" s="15">
        <v>10</v>
      </c>
      <c r="O32" s="14" t="s">
        <v>77</v>
      </c>
      <c r="P32" s="16"/>
      <c r="Q32" s="16" t="s">
        <v>159</v>
      </c>
      <c r="R32" s="42" t="s">
        <v>90</v>
      </c>
      <c r="S32" s="39">
        <v>1</v>
      </c>
      <c r="T32" s="15">
        <v>2</v>
      </c>
      <c r="U32" s="15" t="s">
        <v>91</v>
      </c>
    </row>
    <row r="33" spans="1:21" s="18" customFormat="1" ht="38.25">
      <c r="A33" s="25" t="s">
        <v>44</v>
      </c>
      <c r="B33" s="17" t="s">
        <v>77</v>
      </c>
      <c r="C33" s="19">
        <v>2</v>
      </c>
      <c r="D33" s="19">
        <v>1</v>
      </c>
      <c r="E33" s="19"/>
      <c r="F33" s="45" t="s">
        <v>82</v>
      </c>
      <c r="G33" s="15" t="s">
        <v>83</v>
      </c>
      <c r="H33" s="15">
        <v>6</v>
      </c>
      <c r="I33" s="15" t="s">
        <v>86</v>
      </c>
      <c r="J33" s="20"/>
      <c r="K33" s="15">
        <v>2011</v>
      </c>
      <c r="L33" s="15">
        <v>7</v>
      </c>
      <c r="M33" s="15">
        <v>2011</v>
      </c>
      <c r="N33" s="15">
        <v>12</v>
      </c>
      <c r="O33" s="14" t="s">
        <v>77</v>
      </c>
      <c r="P33" s="16"/>
      <c r="Q33" s="16" t="s">
        <v>160</v>
      </c>
      <c r="R33" s="42" t="s">
        <v>90</v>
      </c>
      <c r="S33" s="39">
        <v>1</v>
      </c>
      <c r="T33" s="15">
        <v>2</v>
      </c>
      <c r="U33" s="15" t="s">
        <v>91</v>
      </c>
    </row>
    <row r="34" spans="1:21" s="18" customFormat="1" ht="38.25">
      <c r="A34" s="25" t="s">
        <v>44</v>
      </c>
      <c r="B34" s="17" t="s">
        <v>77</v>
      </c>
      <c r="C34" s="19">
        <v>3</v>
      </c>
      <c r="D34" s="19">
        <v>1</v>
      </c>
      <c r="E34" s="19"/>
      <c r="F34" s="45" t="s">
        <v>85</v>
      </c>
      <c r="G34" s="15" t="s">
        <v>83</v>
      </c>
      <c r="H34" s="15">
        <v>6</v>
      </c>
      <c r="I34" s="15" t="s">
        <v>86</v>
      </c>
      <c r="J34" s="20"/>
      <c r="K34" s="15">
        <v>2011</v>
      </c>
      <c r="L34" s="15">
        <v>7</v>
      </c>
      <c r="M34" s="15">
        <v>2011</v>
      </c>
      <c r="N34" s="15">
        <v>126</v>
      </c>
      <c r="O34" s="14" t="s">
        <v>77</v>
      </c>
      <c r="P34" s="16"/>
      <c r="Q34" s="16" t="s">
        <v>161</v>
      </c>
      <c r="R34" s="42" t="s">
        <v>90</v>
      </c>
      <c r="S34" s="39">
        <v>1</v>
      </c>
      <c r="T34" s="15">
        <v>2</v>
      </c>
      <c r="U34" s="15" t="s">
        <v>91</v>
      </c>
    </row>
    <row r="35" spans="1:21" s="18" customFormat="1" ht="51">
      <c r="A35" s="25" t="s">
        <v>44</v>
      </c>
      <c r="B35" s="17" t="s">
        <v>77</v>
      </c>
      <c r="C35" s="19">
        <v>4</v>
      </c>
      <c r="D35" s="19">
        <v>1</v>
      </c>
      <c r="E35" s="19"/>
      <c r="F35" s="45" t="s">
        <v>84</v>
      </c>
      <c r="G35" s="15" t="s">
        <v>83</v>
      </c>
      <c r="H35" s="15">
        <v>6</v>
      </c>
      <c r="I35" s="15" t="s">
        <v>86</v>
      </c>
      <c r="J35" s="20"/>
      <c r="K35" s="15">
        <v>2011</v>
      </c>
      <c r="L35" s="15">
        <v>7</v>
      </c>
      <c r="M35" s="15">
        <v>2011</v>
      </c>
      <c r="N35" s="15">
        <v>12</v>
      </c>
      <c r="O35" s="14" t="s">
        <v>77</v>
      </c>
      <c r="P35" s="16"/>
      <c r="Q35" s="16" t="s">
        <v>162</v>
      </c>
      <c r="R35" s="42" t="s">
        <v>90</v>
      </c>
      <c r="S35" s="39">
        <v>1</v>
      </c>
      <c r="T35" s="15">
        <v>2</v>
      </c>
      <c r="U35" s="15" t="s">
        <v>91</v>
      </c>
    </row>
    <row r="36" spans="1:21" s="18" customFormat="1" ht="12.75">
      <c r="A36" s="25" t="s">
        <v>44</v>
      </c>
      <c r="B36" s="17"/>
      <c r="C36" s="19"/>
      <c r="D36" s="19"/>
      <c r="E36" s="19"/>
      <c r="F36" s="14"/>
      <c r="G36" s="15"/>
      <c r="H36" s="15"/>
      <c r="I36" s="15"/>
      <c r="J36" s="20"/>
      <c r="K36" s="15"/>
      <c r="L36" s="15"/>
      <c r="M36" s="15"/>
      <c r="N36" s="15"/>
      <c r="O36" s="14"/>
      <c r="P36" s="16"/>
      <c r="Q36" s="16"/>
      <c r="R36" s="16"/>
      <c r="S36" s="39"/>
      <c r="T36" s="15"/>
      <c r="U36" s="15"/>
    </row>
    <row r="37" spans="1:21" s="18" customFormat="1" ht="12.75">
      <c r="A37" s="25" t="s">
        <v>44</v>
      </c>
      <c r="B37" s="17"/>
      <c r="C37" s="19"/>
      <c r="D37" s="19"/>
      <c r="E37" s="19"/>
      <c r="F37" s="14"/>
      <c r="G37" s="15"/>
      <c r="H37" s="15"/>
      <c r="I37" s="15"/>
      <c r="J37" s="20"/>
      <c r="K37" s="15"/>
      <c r="L37" s="15"/>
      <c r="M37" s="15"/>
      <c r="N37" s="15"/>
      <c r="O37" s="14"/>
      <c r="P37" s="16"/>
      <c r="Q37" s="16"/>
      <c r="R37" s="16"/>
      <c r="S37" s="39"/>
      <c r="T37" s="15"/>
      <c r="U37" s="15"/>
    </row>
    <row r="38" spans="1:21" s="18" customFormat="1" ht="12.75">
      <c r="A38" s="25" t="s">
        <v>44</v>
      </c>
      <c r="B38" s="17"/>
      <c r="C38" s="19"/>
      <c r="D38" s="19"/>
      <c r="E38" s="19"/>
      <c r="F38" s="14"/>
      <c r="G38" s="15"/>
      <c r="H38" s="15"/>
      <c r="I38" s="15"/>
      <c r="J38" s="20"/>
      <c r="K38" s="15"/>
      <c r="L38" s="15"/>
      <c r="M38" s="15"/>
      <c r="N38" s="15"/>
      <c r="O38" s="14"/>
      <c r="P38" s="16"/>
      <c r="Q38" s="16"/>
      <c r="R38" s="16"/>
      <c r="S38" s="15"/>
      <c r="T38" s="15"/>
      <c r="U38" s="15"/>
    </row>
    <row r="39" spans="2:21" s="12" customFormat="1" ht="12.75">
      <c r="B39" s="66" t="s">
        <v>43</v>
      </c>
      <c r="C39" s="67"/>
      <c r="D39" s="67"/>
      <c r="E39" s="67"/>
      <c r="F39" s="67"/>
      <c r="G39" s="67"/>
      <c r="H39" s="67"/>
      <c r="I39" s="68"/>
      <c r="J39" s="26">
        <f>SUM(J32:J38)</f>
        <v>0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spans="2:21" ht="12.75">
      <c r="B40" s="64" t="s">
        <v>45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</row>
    <row r="41" spans="1:21" s="18" customFormat="1" ht="38.25">
      <c r="A41" s="25" t="s">
        <v>46</v>
      </c>
      <c r="B41" s="17" t="s">
        <v>77</v>
      </c>
      <c r="C41" s="19">
        <v>5</v>
      </c>
      <c r="D41" s="19">
        <v>1</v>
      </c>
      <c r="E41" s="19"/>
      <c r="F41" s="45" t="s">
        <v>105</v>
      </c>
      <c r="G41" s="15" t="s">
        <v>79</v>
      </c>
      <c r="H41" s="15">
        <v>5</v>
      </c>
      <c r="I41" s="15" t="s">
        <v>86</v>
      </c>
      <c r="J41" s="20"/>
      <c r="K41" s="15">
        <v>2011</v>
      </c>
      <c r="L41" s="15">
        <v>6</v>
      </c>
      <c r="M41" s="15">
        <v>2011</v>
      </c>
      <c r="N41" s="15">
        <v>9</v>
      </c>
      <c r="O41" s="14" t="s">
        <v>92</v>
      </c>
      <c r="P41" s="16" t="s">
        <v>106</v>
      </c>
      <c r="Q41" s="16" t="s">
        <v>163</v>
      </c>
      <c r="R41" s="42" t="s">
        <v>90</v>
      </c>
      <c r="S41" s="39">
        <v>1</v>
      </c>
      <c r="T41" s="15">
        <v>2</v>
      </c>
      <c r="U41" s="15" t="s">
        <v>93</v>
      </c>
    </row>
    <row r="42" spans="1:21" s="18" customFormat="1" ht="25.5">
      <c r="A42" s="25" t="s">
        <v>46</v>
      </c>
      <c r="B42" s="17" t="s">
        <v>77</v>
      </c>
      <c r="C42" s="19">
        <v>6</v>
      </c>
      <c r="D42" s="19">
        <v>1</v>
      </c>
      <c r="E42" s="19"/>
      <c r="F42" s="45" t="s">
        <v>134</v>
      </c>
      <c r="G42" s="15" t="s">
        <v>79</v>
      </c>
      <c r="H42" s="15">
        <v>6</v>
      </c>
      <c r="I42" s="15" t="s">
        <v>135</v>
      </c>
      <c r="J42" s="20"/>
      <c r="K42" s="15">
        <v>2011</v>
      </c>
      <c r="L42" s="15">
        <v>7</v>
      </c>
      <c r="M42" s="15">
        <v>2012</v>
      </c>
      <c r="N42" s="15">
        <v>12</v>
      </c>
      <c r="O42" s="14" t="s">
        <v>92</v>
      </c>
      <c r="P42" s="16"/>
      <c r="Q42" s="16" t="s">
        <v>164</v>
      </c>
      <c r="R42" s="42" t="s">
        <v>90</v>
      </c>
      <c r="S42" s="39">
        <v>1</v>
      </c>
      <c r="T42" s="15">
        <v>2</v>
      </c>
      <c r="U42" s="15" t="s">
        <v>93</v>
      </c>
    </row>
    <row r="43" spans="1:21" s="18" customFormat="1" ht="12.75">
      <c r="A43" s="25" t="s">
        <v>46</v>
      </c>
      <c r="B43" s="17"/>
      <c r="C43" s="19"/>
      <c r="D43" s="19"/>
      <c r="E43" s="19"/>
      <c r="F43" s="45"/>
      <c r="G43" s="15"/>
      <c r="H43" s="15"/>
      <c r="I43" s="15"/>
      <c r="J43" s="20"/>
      <c r="K43" s="15"/>
      <c r="L43" s="15"/>
      <c r="M43" s="15"/>
      <c r="N43" s="15"/>
      <c r="O43" s="14"/>
      <c r="P43" s="16"/>
      <c r="Q43" s="16"/>
      <c r="R43" s="43"/>
      <c r="S43" s="39"/>
      <c r="T43" s="15"/>
      <c r="U43" s="15"/>
    </row>
    <row r="44" spans="2:21" s="12" customFormat="1" ht="12.75">
      <c r="B44" s="57" t="s">
        <v>71</v>
      </c>
      <c r="C44" s="58"/>
      <c r="D44" s="58"/>
      <c r="E44" s="58"/>
      <c r="F44" s="58"/>
      <c r="G44" s="58"/>
      <c r="H44" s="58"/>
      <c r="I44" s="54"/>
      <c r="J44" s="26">
        <f>SUM(J41:J43)</f>
        <v>0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2:21" s="24" customFormat="1" ht="12.75">
      <c r="B45" s="78" t="s">
        <v>47</v>
      </c>
      <c r="C45" s="79"/>
      <c r="D45" s="79"/>
      <c r="E45" s="79"/>
      <c r="F45" s="79"/>
      <c r="G45" s="79"/>
      <c r="H45" s="79"/>
      <c r="I45" s="80"/>
      <c r="J45" s="27">
        <f>J39+J44</f>
        <v>0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2:21" ht="12.75">
      <c r="B46" s="72" t="s">
        <v>48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4"/>
    </row>
    <row r="47" spans="2:21" ht="12.75">
      <c r="B47" s="64" t="s">
        <v>49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</row>
    <row r="48" spans="1:21" s="18" customFormat="1" ht="38.25">
      <c r="A48" s="25" t="s">
        <v>57</v>
      </c>
      <c r="B48" s="17" t="s">
        <v>77</v>
      </c>
      <c r="C48" s="19">
        <v>7</v>
      </c>
      <c r="D48" s="19">
        <v>1</v>
      </c>
      <c r="E48" s="19"/>
      <c r="F48" s="14" t="s">
        <v>108</v>
      </c>
      <c r="G48" s="15" t="s">
        <v>83</v>
      </c>
      <c r="H48" s="15">
        <v>5</v>
      </c>
      <c r="I48" s="15" t="s">
        <v>86</v>
      </c>
      <c r="J48" s="20"/>
      <c r="K48" s="15">
        <v>2011</v>
      </c>
      <c r="L48" s="15">
        <v>7</v>
      </c>
      <c r="M48" s="15">
        <v>2011</v>
      </c>
      <c r="N48" s="15">
        <v>7</v>
      </c>
      <c r="O48" s="14" t="s">
        <v>77</v>
      </c>
      <c r="P48" s="16"/>
      <c r="Q48" s="16"/>
      <c r="R48" s="16" t="s">
        <v>90</v>
      </c>
      <c r="S48" s="39">
        <v>1</v>
      </c>
      <c r="T48" s="15">
        <v>3</v>
      </c>
      <c r="U48" s="15" t="s">
        <v>91</v>
      </c>
    </row>
    <row r="49" spans="1:21" s="18" customFormat="1" ht="38.25">
      <c r="A49" s="25" t="s">
        <v>57</v>
      </c>
      <c r="B49" s="17" t="s">
        <v>77</v>
      </c>
      <c r="C49" s="19">
        <v>8</v>
      </c>
      <c r="D49" s="19">
        <v>1</v>
      </c>
      <c r="E49" s="19"/>
      <c r="F49" s="14" t="s">
        <v>109</v>
      </c>
      <c r="G49" s="15" t="s">
        <v>83</v>
      </c>
      <c r="H49" s="15">
        <v>5</v>
      </c>
      <c r="I49" s="15" t="s">
        <v>86</v>
      </c>
      <c r="J49" s="20"/>
      <c r="K49" s="15">
        <v>2011</v>
      </c>
      <c r="L49" s="15">
        <v>8</v>
      </c>
      <c r="M49" s="15">
        <v>2011</v>
      </c>
      <c r="N49" s="15">
        <v>8</v>
      </c>
      <c r="O49" s="14" t="s">
        <v>77</v>
      </c>
      <c r="P49" s="16"/>
      <c r="Q49" s="16"/>
      <c r="R49" s="16" t="s">
        <v>90</v>
      </c>
      <c r="S49" s="39">
        <v>1</v>
      </c>
      <c r="T49" s="15">
        <v>3</v>
      </c>
      <c r="U49" s="15" t="s">
        <v>91</v>
      </c>
    </row>
    <row r="50" spans="1:21" s="18" customFormat="1" ht="38.25">
      <c r="A50" s="25" t="s">
        <v>57</v>
      </c>
      <c r="B50" s="17" t="s">
        <v>77</v>
      </c>
      <c r="C50" s="19">
        <v>9</v>
      </c>
      <c r="D50" s="19">
        <v>1</v>
      </c>
      <c r="E50" s="19"/>
      <c r="F50" s="14" t="s">
        <v>110</v>
      </c>
      <c r="G50" s="15" t="s">
        <v>83</v>
      </c>
      <c r="H50" s="15">
        <v>7</v>
      </c>
      <c r="I50" s="15" t="s">
        <v>86</v>
      </c>
      <c r="J50" s="20"/>
      <c r="K50" s="15">
        <v>2011</v>
      </c>
      <c r="L50" s="15">
        <v>9</v>
      </c>
      <c r="M50" s="15">
        <v>2011</v>
      </c>
      <c r="N50" s="15">
        <v>9</v>
      </c>
      <c r="O50" s="14" t="s">
        <v>77</v>
      </c>
      <c r="P50" s="16"/>
      <c r="Q50" s="16"/>
      <c r="R50" s="16" t="s">
        <v>90</v>
      </c>
      <c r="S50" s="39">
        <v>1</v>
      </c>
      <c r="T50" s="15">
        <v>3</v>
      </c>
      <c r="U50" s="15" t="s">
        <v>91</v>
      </c>
    </row>
    <row r="51" spans="1:21" s="18" customFormat="1" ht="38.25">
      <c r="A51" s="25" t="s">
        <v>57</v>
      </c>
      <c r="B51" s="17" t="s">
        <v>77</v>
      </c>
      <c r="C51" s="19">
        <v>10</v>
      </c>
      <c r="D51" s="19">
        <v>1</v>
      </c>
      <c r="E51" s="19"/>
      <c r="F51" s="14" t="s">
        <v>111</v>
      </c>
      <c r="G51" s="15" t="s">
        <v>83</v>
      </c>
      <c r="H51" s="15">
        <v>8</v>
      </c>
      <c r="I51" s="15" t="s">
        <v>86</v>
      </c>
      <c r="J51" s="20"/>
      <c r="K51" s="15">
        <v>2011</v>
      </c>
      <c r="L51" s="15">
        <v>10</v>
      </c>
      <c r="M51" s="15">
        <v>2011</v>
      </c>
      <c r="N51" s="15">
        <v>10</v>
      </c>
      <c r="O51" s="14" t="s">
        <v>77</v>
      </c>
      <c r="P51" s="16"/>
      <c r="Q51" s="16"/>
      <c r="R51" s="16" t="s">
        <v>90</v>
      </c>
      <c r="S51" s="39">
        <v>1</v>
      </c>
      <c r="T51" s="15">
        <v>3</v>
      </c>
      <c r="U51" s="15" t="s">
        <v>91</v>
      </c>
    </row>
    <row r="52" spans="1:21" s="18" customFormat="1" ht="25.5">
      <c r="A52" s="25" t="s">
        <v>57</v>
      </c>
      <c r="B52" s="17" t="s">
        <v>77</v>
      </c>
      <c r="C52" s="19">
        <v>11</v>
      </c>
      <c r="D52" s="19">
        <v>1</v>
      </c>
      <c r="E52" s="19"/>
      <c r="F52" s="14" t="s">
        <v>112</v>
      </c>
      <c r="G52" s="15" t="s">
        <v>79</v>
      </c>
      <c r="H52" s="15">
        <v>5</v>
      </c>
      <c r="I52" s="15" t="s">
        <v>86</v>
      </c>
      <c r="J52" s="20"/>
      <c r="K52" s="15">
        <v>2011</v>
      </c>
      <c r="L52" s="15">
        <v>7</v>
      </c>
      <c r="M52" s="15">
        <v>2011</v>
      </c>
      <c r="N52" s="15">
        <v>9</v>
      </c>
      <c r="O52" s="14" t="s">
        <v>77</v>
      </c>
      <c r="P52" s="16"/>
      <c r="Q52" s="16"/>
      <c r="R52" s="16" t="s">
        <v>90</v>
      </c>
      <c r="S52" s="39">
        <v>1</v>
      </c>
      <c r="T52" s="15">
        <v>3</v>
      </c>
      <c r="U52" s="15" t="s">
        <v>91</v>
      </c>
    </row>
    <row r="53" spans="1:21" s="18" customFormat="1" ht="12.75">
      <c r="A53" s="25" t="s">
        <v>57</v>
      </c>
      <c r="B53" s="17"/>
      <c r="C53" s="19"/>
      <c r="D53" s="19"/>
      <c r="E53" s="19"/>
      <c r="F53" s="14"/>
      <c r="G53" s="15"/>
      <c r="H53" s="15"/>
      <c r="I53" s="15"/>
      <c r="J53" s="20"/>
      <c r="K53" s="15"/>
      <c r="L53" s="15"/>
      <c r="M53" s="15"/>
      <c r="N53" s="15"/>
      <c r="O53" s="14"/>
      <c r="P53" s="16"/>
      <c r="Q53" s="16"/>
      <c r="R53" s="16"/>
      <c r="S53" s="15"/>
      <c r="T53" s="15"/>
      <c r="U53" s="15"/>
    </row>
    <row r="54" spans="1:21" s="18" customFormat="1" ht="12.75">
      <c r="A54" s="25" t="s">
        <v>57</v>
      </c>
      <c r="B54" s="17"/>
      <c r="C54" s="19"/>
      <c r="D54" s="19"/>
      <c r="E54" s="19"/>
      <c r="F54" s="14"/>
      <c r="G54" s="15"/>
      <c r="H54" s="15"/>
      <c r="I54" s="15"/>
      <c r="J54" s="20"/>
      <c r="K54" s="15"/>
      <c r="L54" s="15"/>
      <c r="M54" s="15"/>
      <c r="N54" s="15"/>
      <c r="O54" s="14"/>
      <c r="P54" s="16"/>
      <c r="Q54" s="16"/>
      <c r="R54" s="16"/>
      <c r="S54" s="15"/>
      <c r="T54" s="15"/>
      <c r="U54" s="15"/>
    </row>
    <row r="55" spans="2:21" s="12" customFormat="1" ht="12.75">
      <c r="B55" s="66" t="s">
        <v>50</v>
      </c>
      <c r="C55" s="67"/>
      <c r="D55" s="67"/>
      <c r="E55" s="67"/>
      <c r="F55" s="67"/>
      <c r="G55" s="67"/>
      <c r="H55" s="67"/>
      <c r="I55" s="68"/>
      <c r="J55" s="26">
        <f>SUM(J48:J54)</f>
        <v>0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2:21" ht="12.75">
      <c r="B56" s="64" t="s">
        <v>51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</row>
    <row r="57" spans="1:21" s="18" customFormat="1" ht="38.25">
      <c r="A57" s="25" t="s">
        <v>58</v>
      </c>
      <c r="B57" s="17" t="s">
        <v>77</v>
      </c>
      <c r="C57" s="19">
        <v>12</v>
      </c>
      <c r="D57" s="19">
        <v>1</v>
      </c>
      <c r="E57" s="19"/>
      <c r="F57" s="45" t="s">
        <v>120</v>
      </c>
      <c r="G57" s="15" t="s">
        <v>79</v>
      </c>
      <c r="H57" s="15">
        <v>3</v>
      </c>
      <c r="I57" s="15" t="s">
        <v>78</v>
      </c>
      <c r="J57" s="20"/>
      <c r="K57" s="15">
        <v>2011</v>
      </c>
      <c r="L57" s="15">
        <v>4</v>
      </c>
      <c r="M57" s="15">
        <v>2011</v>
      </c>
      <c r="N57" s="15">
        <v>12</v>
      </c>
      <c r="O57" s="14" t="s">
        <v>92</v>
      </c>
      <c r="P57" s="16"/>
      <c r="Q57" s="16"/>
      <c r="R57" s="42" t="s">
        <v>90</v>
      </c>
      <c r="S57" s="39">
        <v>1</v>
      </c>
      <c r="T57" s="15">
        <v>3</v>
      </c>
      <c r="U57" s="15" t="s">
        <v>93</v>
      </c>
    </row>
    <row r="58" spans="1:21" s="18" customFormat="1" ht="38.25">
      <c r="A58" s="25" t="s">
        <v>58</v>
      </c>
      <c r="B58" s="17" t="s">
        <v>77</v>
      </c>
      <c r="C58" s="19">
        <v>13</v>
      </c>
      <c r="D58" s="19">
        <v>1</v>
      </c>
      <c r="E58" s="19"/>
      <c r="F58" s="45" t="s">
        <v>122</v>
      </c>
      <c r="G58" s="15" t="s">
        <v>79</v>
      </c>
      <c r="H58" s="15">
        <v>3</v>
      </c>
      <c r="I58" s="15" t="s">
        <v>78</v>
      </c>
      <c r="J58" s="20"/>
      <c r="K58" s="15">
        <v>2011</v>
      </c>
      <c r="L58" s="15">
        <v>3</v>
      </c>
      <c r="M58" s="15">
        <v>2011</v>
      </c>
      <c r="N58" s="15">
        <v>12</v>
      </c>
      <c r="O58" s="14" t="s">
        <v>92</v>
      </c>
      <c r="P58" s="16"/>
      <c r="Q58" s="16"/>
      <c r="R58" s="42" t="s">
        <v>90</v>
      </c>
      <c r="S58" s="39">
        <v>1</v>
      </c>
      <c r="T58" s="15">
        <v>3</v>
      </c>
      <c r="U58" s="15" t="s">
        <v>93</v>
      </c>
    </row>
    <row r="59" spans="1:21" s="18" customFormat="1" ht="38.25">
      <c r="A59" s="25" t="s">
        <v>58</v>
      </c>
      <c r="B59" s="17" t="s">
        <v>77</v>
      </c>
      <c r="C59" s="19">
        <v>14</v>
      </c>
      <c r="D59" s="19">
        <v>1</v>
      </c>
      <c r="E59" s="19"/>
      <c r="F59" s="45" t="s">
        <v>123</v>
      </c>
      <c r="G59" s="15" t="s">
        <v>79</v>
      </c>
      <c r="H59" s="15">
        <v>3</v>
      </c>
      <c r="I59" s="15" t="s">
        <v>78</v>
      </c>
      <c r="J59" s="20"/>
      <c r="K59" s="15">
        <v>2011</v>
      </c>
      <c r="L59" s="15">
        <v>3</v>
      </c>
      <c r="M59" s="15">
        <v>2011</v>
      </c>
      <c r="N59" s="15">
        <v>12</v>
      </c>
      <c r="O59" s="14" t="s">
        <v>92</v>
      </c>
      <c r="P59" s="16"/>
      <c r="Q59" s="16"/>
      <c r="R59" s="42" t="s">
        <v>90</v>
      </c>
      <c r="S59" s="39">
        <v>1</v>
      </c>
      <c r="T59" s="15">
        <v>3</v>
      </c>
      <c r="U59" s="15" t="s">
        <v>93</v>
      </c>
    </row>
    <row r="60" spans="1:21" s="18" customFormat="1" ht="38.25">
      <c r="A60" s="25" t="s">
        <v>58</v>
      </c>
      <c r="B60" s="17" t="s">
        <v>77</v>
      </c>
      <c r="C60" s="19">
        <v>15</v>
      </c>
      <c r="D60" s="19">
        <v>1</v>
      </c>
      <c r="E60" s="19"/>
      <c r="F60" s="45" t="s">
        <v>124</v>
      </c>
      <c r="G60" s="15" t="s">
        <v>79</v>
      </c>
      <c r="H60" s="15">
        <v>3</v>
      </c>
      <c r="I60" s="15" t="s">
        <v>78</v>
      </c>
      <c r="J60" s="20"/>
      <c r="K60" s="15">
        <v>2011</v>
      </c>
      <c r="L60" s="15">
        <v>3</v>
      </c>
      <c r="M60" s="15">
        <v>2011</v>
      </c>
      <c r="N60" s="15">
        <v>12</v>
      </c>
      <c r="O60" s="14" t="s">
        <v>92</v>
      </c>
      <c r="P60" s="16"/>
      <c r="Q60" s="16"/>
      <c r="R60" s="42" t="s">
        <v>90</v>
      </c>
      <c r="S60" s="39">
        <v>1</v>
      </c>
      <c r="T60" s="15">
        <v>3</v>
      </c>
      <c r="U60" s="15" t="s">
        <v>93</v>
      </c>
    </row>
    <row r="61" spans="1:21" s="18" customFormat="1" ht="38.25">
      <c r="A61" s="25" t="s">
        <v>58</v>
      </c>
      <c r="B61" s="17" t="s">
        <v>77</v>
      </c>
      <c r="C61" s="19">
        <v>16</v>
      </c>
      <c r="D61" s="19">
        <v>1</v>
      </c>
      <c r="E61" s="19"/>
      <c r="F61" s="45" t="s">
        <v>125</v>
      </c>
      <c r="G61" s="15" t="s">
        <v>79</v>
      </c>
      <c r="H61" s="15">
        <v>3</v>
      </c>
      <c r="I61" s="15" t="s">
        <v>78</v>
      </c>
      <c r="J61" s="20"/>
      <c r="K61" s="15">
        <v>2011</v>
      </c>
      <c r="L61" s="15">
        <v>3</v>
      </c>
      <c r="M61" s="15">
        <v>2011</v>
      </c>
      <c r="N61" s="15">
        <v>9</v>
      </c>
      <c r="O61" s="14" t="s">
        <v>92</v>
      </c>
      <c r="P61" s="16"/>
      <c r="Q61" s="16"/>
      <c r="R61" s="42" t="s">
        <v>90</v>
      </c>
      <c r="S61" s="39">
        <v>1</v>
      </c>
      <c r="T61" s="15">
        <v>3</v>
      </c>
      <c r="U61" s="15" t="s">
        <v>93</v>
      </c>
    </row>
    <row r="62" spans="1:21" s="18" customFormat="1" ht="38.25">
      <c r="A62" s="25" t="s">
        <v>58</v>
      </c>
      <c r="B62" s="17" t="s">
        <v>77</v>
      </c>
      <c r="C62" s="19">
        <v>17</v>
      </c>
      <c r="D62" s="19">
        <v>1</v>
      </c>
      <c r="E62" s="19"/>
      <c r="F62" s="45" t="s">
        <v>126</v>
      </c>
      <c r="G62" s="15" t="s">
        <v>79</v>
      </c>
      <c r="H62" s="15">
        <v>3</v>
      </c>
      <c r="I62" s="15" t="s">
        <v>78</v>
      </c>
      <c r="J62" s="20"/>
      <c r="K62" s="15">
        <v>2011</v>
      </c>
      <c r="L62" s="15">
        <v>3</v>
      </c>
      <c r="M62" s="15">
        <v>2011</v>
      </c>
      <c r="N62" s="15">
        <v>12</v>
      </c>
      <c r="O62" s="14" t="s">
        <v>92</v>
      </c>
      <c r="P62" s="16"/>
      <c r="Q62" s="16"/>
      <c r="R62" s="42" t="s">
        <v>90</v>
      </c>
      <c r="S62" s="39">
        <v>1</v>
      </c>
      <c r="T62" s="15">
        <v>3</v>
      </c>
      <c r="U62" s="15" t="s">
        <v>93</v>
      </c>
    </row>
    <row r="63" spans="1:21" s="18" customFormat="1" ht="38.25">
      <c r="A63" s="25" t="s">
        <v>58</v>
      </c>
      <c r="B63" s="17" t="s">
        <v>77</v>
      </c>
      <c r="C63" s="19">
        <v>18</v>
      </c>
      <c r="D63" s="19">
        <v>1</v>
      </c>
      <c r="E63" s="19"/>
      <c r="F63" s="45" t="s">
        <v>127</v>
      </c>
      <c r="G63" s="15" t="s">
        <v>79</v>
      </c>
      <c r="H63" s="15">
        <v>3</v>
      </c>
      <c r="I63" s="15" t="s">
        <v>78</v>
      </c>
      <c r="J63" s="20"/>
      <c r="K63" s="15">
        <v>2011</v>
      </c>
      <c r="L63" s="15">
        <v>3</v>
      </c>
      <c r="M63" s="15">
        <v>2011</v>
      </c>
      <c r="N63" s="15">
        <v>12</v>
      </c>
      <c r="O63" s="14" t="s">
        <v>92</v>
      </c>
      <c r="P63" s="16"/>
      <c r="Q63" s="16"/>
      <c r="R63" s="42" t="s">
        <v>90</v>
      </c>
      <c r="S63" s="39">
        <v>1</v>
      </c>
      <c r="T63" s="15">
        <v>3</v>
      </c>
      <c r="U63" s="15" t="s">
        <v>93</v>
      </c>
    </row>
    <row r="64" spans="1:21" s="18" customFormat="1" ht="38.25">
      <c r="A64" s="25" t="s">
        <v>58</v>
      </c>
      <c r="B64" s="17" t="s">
        <v>77</v>
      </c>
      <c r="C64" s="19">
        <v>19</v>
      </c>
      <c r="D64" s="19">
        <v>1</v>
      </c>
      <c r="E64" s="19"/>
      <c r="F64" s="45" t="s">
        <v>128</v>
      </c>
      <c r="G64" s="15" t="s">
        <v>79</v>
      </c>
      <c r="H64" s="15">
        <v>4</v>
      </c>
      <c r="I64" s="15" t="s">
        <v>78</v>
      </c>
      <c r="J64" s="20"/>
      <c r="K64" s="15">
        <v>2011</v>
      </c>
      <c r="L64" s="15">
        <v>5</v>
      </c>
      <c r="M64" s="15">
        <v>2011</v>
      </c>
      <c r="N64" s="15">
        <v>9</v>
      </c>
      <c r="O64" s="14" t="s">
        <v>92</v>
      </c>
      <c r="P64" s="16"/>
      <c r="Q64" s="16"/>
      <c r="R64" s="42" t="s">
        <v>90</v>
      </c>
      <c r="S64" s="39">
        <v>1</v>
      </c>
      <c r="T64" s="15">
        <v>3</v>
      </c>
      <c r="U64" s="15" t="s">
        <v>93</v>
      </c>
    </row>
    <row r="65" spans="1:21" s="18" customFormat="1" ht="38.25">
      <c r="A65" s="25" t="s">
        <v>58</v>
      </c>
      <c r="B65" s="17" t="s">
        <v>77</v>
      </c>
      <c r="C65" s="19">
        <v>20</v>
      </c>
      <c r="D65" s="19">
        <v>1</v>
      </c>
      <c r="E65" s="19"/>
      <c r="F65" s="45" t="s">
        <v>131</v>
      </c>
      <c r="G65" s="15" t="s">
        <v>79</v>
      </c>
      <c r="H65" s="15">
        <v>3</v>
      </c>
      <c r="I65" s="15" t="s">
        <v>78</v>
      </c>
      <c r="J65" s="20"/>
      <c r="K65" s="15">
        <v>2011</v>
      </c>
      <c r="L65" s="15">
        <v>3</v>
      </c>
      <c r="M65" s="15">
        <v>2011</v>
      </c>
      <c r="N65" s="15">
        <v>12</v>
      </c>
      <c r="O65" s="14" t="s">
        <v>92</v>
      </c>
      <c r="P65" s="16"/>
      <c r="Q65" s="16"/>
      <c r="R65" s="42" t="s">
        <v>90</v>
      </c>
      <c r="S65" s="39">
        <v>1</v>
      </c>
      <c r="T65" s="15">
        <v>3</v>
      </c>
      <c r="U65" s="15" t="s">
        <v>93</v>
      </c>
    </row>
    <row r="66" spans="1:21" s="18" customFormat="1" ht="38.25">
      <c r="A66" s="25" t="s">
        <v>58</v>
      </c>
      <c r="B66" s="17" t="s">
        <v>77</v>
      </c>
      <c r="C66" s="19">
        <v>21</v>
      </c>
      <c r="D66" s="19">
        <v>1</v>
      </c>
      <c r="E66" s="19"/>
      <c r="F66" s="45" t="s">
        <v>136</v>
      </c>
      <c r="G66" s="15" t="s">
        <v>79</v>
      </c>
      <c r="H66" s="15">
        <v>3</v>
      </c>
      <c r="I66" s="15" t="s">
        <v>78</v>
      </c>
      <c r="J66" s="20"/>
      <c r="K66" s="15">
        <v>2011</v>
      </c>
      <c r="L66" s="15">
        <v>3</v>
      </c>
      <c r="M66" s="15">
        <v>2011</v>
      </c>
      <c r="N66" s="15">
        <v>12</v>
      </c>
      <c r="O66" s="14" t="s">
        <v>77</v>
      </c>
      <c r="P66" s="16"/>
      <c r="Q66" s="16"/>
      <c r="R66" s="42" t="s">
        <v>90</v>
      </c>
      <c r="S66" s="39">
        <v>1</v>
      </c>
      <c r="T66" s="15">
        <v>3</v>
      </c>
      <c r="U66" s="15" t="s">
        <v>93</v>
      </c>
    </row>
    <row r="67" spans="1:21" s="18" customFormat="1" ht="38.25">
      <c r="A67" s="25" t="s">
        <v>58</v>
      </c>
      <c r="B67" s="17" t="s">
        <v>77</v>
      </c>
      <c r="C67" s="19">
        <v>22</v>
      </c>
      <c r="D67" s="19">
        <v>1</v>
      </c>
      <c r="E67" s="19">
        <v>3</v>
      </c>
      <c r="F67" s="14" t="s">
        <v>152</v>
      </c>
      <c r="G67" s="15" t="s">
        <v>118</v>
      </c>
      <c r="H67" s="15">
        <v>3</v>
      </c>
      <c r="I67" s="15" t="s">
        <v>78</v>
      </c>
      <c r="J67" s="20"/>
      <c r="K67" s="15">
        <v>2011</v>
      </c>
      <c r="L67" s="15">
        <v>3</v>
      </c>
      <c r="M67" s="15">
        <v>2011</v>
      </c>
      <c r="N67" s="15">
        <v>7</v>
      </c>
      <c r="O67" s="14" t="s">
        <v>113</v>
      </c>
      <c r="P67" s="16"/>
      <c r="Q67" s="16"/>
      <c r="R67" s="42" t="s">
        <v>90</v>
      </c>
      <c r="S67" s="39">
        <v>1</v>
      </c>
      <c r="T67" s="15">
        <v>3</v>
      </c>
      <c r="U67" s="15" t="s">
        <v>91</v>
      </c>
    </row>
    <row r="68" spans="1:21" s="18" customFormat="1" ht="38.25">
      <c r="A68" s="25" t="s">
        <v>58</v>
      </c>
      <c r="B68" s="17" t="s">
        <v>77</v>
      </c>
      <c r="C68" s="19">
        <v>69</v>
      </c>
      <c r="D68" s="19">
        <v>1</v>
      </c>
      <c r="E68" s="19">
        <v>2</v>
      </c>
      <c r="F68" s="14" t="s">
        <v>146</v>
      </c>
      <c r="G68" s="15" t="s">
        <v>118</v>
      </c>
      <c r="H68" s="15">
        <v>3</v>
      </c>
      <c r="I68" s="15" t="s">
        <v>78</v>
      </c>
      <c r="J68" s="20"/>
      <c r="K68" s="15">
        <v>2011</v>
      </c>
      <c r="L68" s="15">
        <v>3</v>
      </c>
      <c r="M68" s="15">
        <v>2011</v>
      </c>
      <c r="N68" s="15">
        <v>7</v>
      </c>
      <c r="O68" s="14" t="s">
        <v>113</v>
      </c>
      <c r="P68" s="16"/>
      <c r="Q68" s="16"/>
      <c r="R68" s="42" t="s">
        <v>90</v>
      </c>
      <c r="S68" s="39">
        <v>1</v>
      </c>
      <c r="T68" s="15">
        <v>3</v>
      </c>
      <c r="U68" s="15" t="s">
        <v>91</v>
      </c>
    </row>
    <row r="69" spans="1:21" s="18" customFormat="1" ht="38.25">
      <c r="A69" s="25" t="s">
        <v>58</v>
      </c>
      <c r="B69" s="17" t="s">
        <v>77</v>
      </c>
      <c r="C69" s="19">
        <v>23</v>
      </c>
      <c r="D69" s="19">
        <v>1</v>
      </c>
      <c r="E69" s="19"/>
      <c r="F69" s="45" t="s">
        <v>149</v>
      </c>
      <c r="G69" s="15" t="s">
        <v>79</v>
      </c>
      <c r="H69" s="15">
        <v>3</v>
      </c>
      <c r="I69" s="15" t="s">
        <v>78</v>
      </c>
      <c r="J69" s="20"/>
      <c r="K69" s="15">
        <v>2011</v>
      </c>
      <c r="L69" s="15">
        <v>3</v>
      </c>
      <c r="M69" s="15">
        <v>2011</v>
      </c>
      <c r="N69" s="15">
        <v>8</v>
      </c>
      <c r="O69" s="14" t="s">
        <v>92</v>
      </c>
      <c r="P69" s="16"/>
      <c r="Q69" s="16"/>
      <c r="R69" s="42" t="s">
        <v>90</v>
      </c>
      <c r="S69" s="39">
        <v>1</v>
      </c>
      <c r="T69" s="15">
        <v>3</v>
      </c>
      <c r="U69" s="15" t="s">
        <v>93</v>
      </c>
    </row>
    <row r="70" spans="1:21" s="18" customFormat="1" ht="38.25">
      <c r="A70" s="25" t="s">
        <v>58</v>
      </c>
      <c r="B70" s="17" t="s">
        <v>77</v>
      </c>
      <c r="C70" s="19">
        <v>24</v>
      </c>
      <c r="D70" s="19">
        <v>1</v>
      </c>
      <c r="E70" s="19"/>
      <c r="F70" s="45" t="s">
        <v>130</v>
      </c>
      <c r="G70" s="15" t="s">
        <v>79</v>
      </c>
      <c r="H70" s="15">
        <v>3</v>
      </c>
      <c r="I70" s="15" t="s">
        <v>78</v>
      </c>
      <c r="J70" s="20"/>
      <c r="K70" s="15">
        <v>2011</v>
      </c>
      <c r="L70" s="15">
        <v>3</v>
      </c>
      <c r="M70" s="15">
        <v>2011</v>
      </c>
      <c r="N70" s="15">
        <v>12</v>
      </c>
      <c r="O70" s="14" t="s">
        <v>92</v>
      </c>
      <c r="P70" s="16"/>
      <c r="Q70" s="16"/>
      <c r="R70" s="42" t="s">
        <v>90</v>
      </c>
      <c r="S70" s="39">
        <v>1</v>
      </c>
      <c r="T70" s="15">
        <v>3</v>
      </c>
      <c r="U70" s="15" t="s">
        <v>93</v>
      </c>
    </row>
    <row r="71" spans="1:21" s="18" customFormat="1" ht="38.25">
      <c r="A71" s="25" t="s">
        <v>58</v>
      </c>
      <c r="B71" s="17" t="s">
        <v>77</v>
      </c>
      <c r="C71" s="19">
        <v>25</v>
      </c>
      <c r="D71" s="19">
        <v>1</v>
      </c>
      <c r="E71" s="19"/>
      <c r="F71" s="45" t="s">
        <v>95</v>
      </c>
      <c r="G71" s="15" t="s">
        <v>79</v>
      </c>
      <c r="H71" s="15">
        <v>3</v>
      </c>
      <c r="I71" s="15" t="s">
        <v>78</v>
      </c>
      <c r="J71" s="20"/>
      <c r="K71" s="15">
        <v>2011</v>
      </c>
      <c r="L71" s="15">
        <v>3</v>
      </c>
      <c r="M71" s="15">
        <v>2011</v>
      </c>
      <c r="N71" s="15">
        <v>10</v>
      </c>
      <c r="O71" s="14" t="s">
        <v>92</v>
      </c>
      <c r="P71" s="16"/>
      <c r="Q71" s="16"/>
      <c r="R71" s="42" t="s">
        <v>90</v>
      </c>
      <c r="S71" s="39">
        <v>1</v>
      </c>
      <c r="T71" s="15">
        <v>3</v>
      </c>
      <c r="U71" s="15" t="s">
        <v>93</v>
      </c>
    </row>
    <row r="72" spans="1:21" s="18" customFormat="1" ht="38.25">
      <c r="A72" s="25" t="s">
        <v>58</v>
      </c>
      <c r="B72" s="17" t="s">
        <v>77</v>
      </c>
      <c r="C72" s="19">
        <v>26</v>
      </c>
      <c r="D72" s="19">
        <v>1</v>
      </c>
      <c r="E72" s="19"/>
      <c r="F72" s="45" t="s">
        <v>132</v>
      </c>
      <c r="G72" s="15" t="s">
        <v>79</v>
      </c>
      <c r="H72" s="15">
        <v>3</v>
      </c>
      <c r="I72" s="15" t="s">
        <v>78</v>
      </c>
      <c r="J72" s="20"/>
      <c r="K72" s="15">
        <v>2011</v>
      </c>
      <c r="L72" s="15">
        <v>3</v>
      </c>
      <c r="M72" s="15">
        <v>2011</v>
      </c>
      <c r="N72" s="15">
        <v>5</v>
      </c>
      <c r="O72" s="14" t="s">
        <v>77</v>
      </c>
      <c r="P72" s="16"/>
      <c r="Q72" s="16"/>
      <c r="R72" s="42" t="s">
        <v>90</v>
      </c>
      <c r="S72" s="39">
        <v>1</v>
      </c>
      <c r="T72" s="15">
        <v>3</v>
      </c>
      <c r="U72" s="15" t="s">
        <v>93</v>
      </c>
    </row>
    <row r="73" spans="1:21" s="18" customFormat="1" ht="51">
      <c r="A73" s="25" t="s">
        <v>58</v>
      </c>
      <c r="B73" s="17" t="s">
        <v>77</v>
      </c>
      <c r="C73" s="19">
        <v>27</v>
      </c>
      <c r="D73" s="19">
        <v>1</v>
      </c>
      <c r="E73" s="19">
        <v>6</v>
      </c>
      <c r="F73" s="45" t="s">
        <v>145</v>
      </c>
      <c r="G73" s="15" t="s">
        <v>118</v>
      </c>
      <c r="H73" s="15">
        <v>3</v>
      </c>
      <c r="I73" s="15" t="s">
        <v>78</v>
      </c>
      <c r="J73" s="20"/>
      <c r="K73" s="15">
        <v>2011</v>
      </c>
      <c r="L73" s="15">
        <v>3</v>
      </c>
      <c r="M73" s="15">
        <v>2011</v>
      </c>
      <c r="N73" s="15">
        <v>9</v>
      </c>
      <c r="O73" s="14" t="s">
        <v>113</v>
      </c>
      <c r="P73" s="16" t="s">
        <v>96</v>
      </c>
      <c r="Q73" s="16"/>
      <c r="R73" s="16" t="s">
        <v>90</v>
      </c>
      <c r="S73" s="20">
        <v>1</v>
      </c>
      <c r="T73" s="15">
        <v>3</v>
      </c>
      <c r="U73" s="15" t="s">
        <v>91</v>
      </c>
    </row>
    <row r="74" spans="1:21" s="18" customFormat="1" ht="38.25">
      <c r="A74" s="25" t="s">
        <v>58</v>
      </c>
      <c r="B74" s="17" t="s">
        <v>77</v>
      </c>
      <c r="C74" s="19">
        <v>28</v>
      </c>
      <c r="D74" s="19">
        <v>1</v>
      </c>
      <c r="E74" s="19">
        <v>2</v>
      </c>
      <c r="F74" s="45" t="s">
        <v>146</v>
      </c>
      <c r="G74" s="15" t="s">
        <v>118</v>
      </c>
      <c r="H74" s="15">
        <v>3</v>
      </c>
      <c r="I74" s="15" t="s">
        <v>78</v>
      </c>
      <c r="J74" s="20"/>
      <c r="K74" s="15">
        <v>2011</v>
      </c>
      <c r="L74" s="15">
        <v>3</v>
      </c>
      <c r="M74" s="15">
        <v>2011</v>
      </c>
      <c r="N74" s="15">
        <v>9</v>
      </c>
      <c r="O74" s="14" t="s">
        <v>113</v>
      </c>
      <c r="P74" s="16" t="s">
        <v>97</v>
      </c>
      <c r="Q74" s="16"/>
      <c r="R74" s="16" t="s">
        <v>90</v>
      </c>
      <c r="S74" s="20">
        <v>1</v>
      </c>
      <c r="T74" s="15">
        <v>3</v>
      </c>
      <c r="U74" s="15" t="s">
        <v>91</v>
      </c>
    </row>
    <row r="75" spans="1:21" s="18" customFormat="1" ht="38.25">
      <c r="A75" s="25" t="s">
        <v>58</v>
      </c>
      <c r="B75" s="17" t="s">
        <v>77</v>
      </c>
      <c r="C75" s="19">
        <v>29</v>
      </c>
      <c r="D75" s="19">
        <v>1</v>
      </c>
      <c r="E75" s="19">
        <v>3</v>
      </c>
      <c r="F75" s="45" t="s">
        <v>152</v>
      </c>
      <c r="G75" s="15" t="s">
        <v>118</v>
      </c>
      <c r="H75" s="15">
        <v>5</v>
      </c>
      <c r="I75" s="15" t="s">
        <v>78</v>
      </c>
      <c r="J75" s="20"/>
      <c r="K75" s="15">
        <v>2011</v>
      </c>
      <c r="L75" s="15">
        <v>6</v>
      </c>
      <c r="M75" s="15">
        <v>2011</v>
      </c>
      <c r="N75" s="15">
        <v>9</v>
      </c>
      <c r="O75" s="14" t="s">
        <v>113</v>
      </c>
      <c r="P75" s="16" t="s">
        <v>97</v>
      </c>
      <c r="Q75" s="16"/>
      <c r="R75" s="16" t="s">
        <v>90</v>
      </c>
      <c r="S75" s="20">
        <v>1</v>
      </c>
      <c r="T75" s="15">
        <v>3</v>
      </c>
      <c r="U75" s="15" t="s">
        <v>91</v>
      </c>
    </row>
    <row r="76" spans="1:21" s="18" customFormat="1" ht="51">
      <c r="A76" s="25" t="s">
        <v>58</v>
      </c>
      <c r="B76" s="17" t="s">
        <v>77</v>
      </c>
      <c r="C76" s="19">
        <v>30</v>
      </c>
      <c r="D76" s="19">
        <v>1</v>
      </c>
      <c r="E76" s="19">
        <v>9</v>
      </c>
      <c r="F76" s="45" t="s">
        <v>153</v>
      </c>
      <c r="G76" s="15" t="s">
        <v>118</v>
      </c>
      <c r="H76" s="15">
        <v>7</v>
      </c>
      <c r="I76" s="15" t="s">
        <v>78</v>
      </c>
      <c r="J76" s="20"/>
      <c r="K76" s="15">
        <v>2011</v>
      </c>
      <c r="L76" s="15">
        <v>8</v>
      </c>
      <c r="M76" s="15">
        <v>2011</v>
      </c>
      <c r="N76" s="15">
        <v>8</v>
      </c>
      <c r="O76" s="14" t="s">
        <v>113</v>
      </c>
      <c r="P76" s="16" t="s">
        <v>96</v>
      </c>
      <c r="Q76" s="16"/>
      <c r="R76" s="16" t="s">
        <v>90</v>
      </c>
      <c r="S76" s="20">
        <v>1</v>
      </c>
      <c r="T76" s="15">
        <v>3</v>
      </c>
      <c r="U76" s="15" t="s">
        <v>91</v>
      </c>
    </row>
    <row r="77" spans="1:21" s="18" customFormat="1" ht="51">
      <c r="A77" s="25" t="s">
        <v>58</v>
      </c>
      <c r="B77" s="17" t="s">
        <v>77</v>
      </c>
      <c r="C77" s="19">
        <v>31</v>
      </c>
      <c r="D77" s="19">
        <v>1</v>
      </c>
      <c r="E77" s="19">
        <v>8</v>
      </c>
      <c r="F77" s="45" t="s">
        <v>98</v>
      </c>
      <c r="G77" s="15" t="s">
        <v>118</v>
      </c>
      <c r="H77" s="15">
        <v>3</v>
      </c>
      <c r="I77" s="15" t="s">
        <v>78</v>
      </c>
      <c r="J77" s="20"/>
      <c r="K77" s="15">
        <v>2011</v>
      </c>
      <c r="L77" s="15">
        <v>3</v>
      </c>
      <c r="M77" s="15">
        <v>2011</v>
      </c>
      <c r="N77" s="15">
        <v>9</v>
      </c>
      <c r="O77" s="14" t="s">
        <v>113</v>
      </c>
      <c r="P77" s="16" t="s">
        <v>96</v>
      </c>
      <c r="Q77" s="16"/>
      <c r="R77" s="16" t="s">
        <v>90</v>
      </c>
      <c r="S77" s="20">
        <v>1</v>
      </c>
      <c r="T77" s="15">
        <v>3</v>
      </c>
      <c r="U77" s="15" t="s">
        <v>91</v>
      </c>
    </row>
    <row r="78" spans="1:21" s="18" customFormat="1" ht="51">
      <c r="A78" s="25" t="s">
        <v>58</v>
      </c>
      <c r="B78" s="17" t="s">
        <v>77</v>
      </c>
      <c r="C78" s="19">
        <v>32</v>
      </c>
      <c r="D78" s="19">
        <v>1</v>
      </c>
      <c r="E78" s="19">
        <v>16</v>
      </c>
      <c r="F78" s="45" t="s">
        <v>147</v>
      </c>
      <c r="G78" s="15" t="s">
        <v>118</v>
      </c>
      <c r="H78" s="15">
        <v>3</v>
      </c>
      <c r="I78" s="15" t="s">
        <v>78</v>
      </c>
      <c r="J78" s="20"/>
      <c r="K78" s="15">
        <v>2011</v>
      </c>
      <c r="L78" s="15">
        <v>3</v>
      </c>
      <c r="M78" s="15">
        <v>2011</v>
      </c>
      <c r="N78" s="15">
        <v>9</v>
      </c>
      <c r="O78" s="14" t="s">
        <v>113</v>
      </c>
      <c r="P78" s="16" t="s">
        <v>99</v>
      </c>
      <c r="Q78" s="16"/>
      <c r="R78" s="16" t="s">
        <v>90</v>
      </c>
      <c r="S78" s="20">
        <v>1</v>
      </c>
      <c r="T78" s="15">
        <v>3</v>
      </c>
      <c r="U78" s="15" t="s">
        <v>91</v>
      </c>
    </row>
    <row r="79" spans="1:21" s="18" customFormat="1" ht="51">
      <c r="A79" s="25" t="s">
        <v>58</v>
      </c>
      <c r="B79" s="17" t="s">
        <v>77</v>
      </c>
      <c r="C79" s="19">
        <v>33</v>
      </c>
      <c r="D79" s="19">
        <v>1</v>
      </c>
      <c r="E79" s="19">
        <v>17</v>
      </c>
      <c r="F79" s="45" t="s">
        <v>154</v>
      </c>
      <c r="G79" s="15" t="s">
        <v>118</v>
      </c>
      <c r="H79" s="15">
        <v>3</v>
      </c>
      <c r="I79" s="15" t="s">
        <v>78</v>
      </c>
      <c r="J79" s="20"/>
      <c r="K79" s="15">
        <v>2011</v>
      </c>
      <c r="L79" s="15">
        <v>4</v>
      </c>
      <c r="M79" s="15">
        <v>2011</v>
      </c>
      <c r="N79" s="15">
        <v>4</v>
      </c>
      <c r="O79" s="14" t="s">
        <v>113</v>
      </c>
      <c r="P79" s="16" t="s">
        <v>99</v>
      </c>
      <c r="Q79" s="16"/>
      <c r="R79" s="16" t="s">
        <v>90</v>
      </c>
      <c r="S79" s="20">
        <v>1</v>
      </c>
      <c r="T79" s="15">
        <v>3</v>
      </c>
      <c r="U79" s="15" t="s">
        <v>91</v>
      </c>
    </row>
    <row r="80" spans="1:21" s="18" customFormat="1" ht="51">
      <c r="A80" s="25" t="s">
        <v>58</v>
      </c>
      <c r="B80" s="17" t="s">
        <v>77</v>
      </c>
      <c r="C80" s="19">
        <v>34</v>
      </c>
      <c r="D80" s="19">
        <v>1</v>
      </c>
      <c r="E80" s="19"/>
      <c r="F80" s="14" t="s">
        <v>156</v>
      </c>
      <c r="G80" s="15" t="s">
        <v>79</v>
      </c>
      <c r="H80" s="15">
        <v>3</v>
      </c>
      <c r="I80" s="15" t="s">
        <v>78</v>
      </c>
      <c r="J80" s="20"/>
      <c r="K80" s="15">
        <v>2011</v>
      </c>
      <c r="L80" s="15">
        <v>3</v>
      </c>
      <c r="M80" s="15">
        <v>2011</v>
      </c>
      <c r="N80" s="15">
        <v>12</v>
      </c>
      <c r="O80" s="14" t="s">
        <v>92</v>
      </c>
      <c r="P80" s="16" t="s">
        <v>96</v>
      </c>
      <c r="Q80" s="16"/>
      <c r="R80" s="16" t="s">
        <v>90</v>
      </c>
      <c r="S80" s="20">
        <v>1</v>
      </c>
      <c r="T80" s="15">
        <v>3</v>
      </c>
      <c r="U80" s="15" t="s">
        <v>93</v>
      </c>
    </row>
    <row r="81" spans="1:21" s="18" customFormat="1" ht="38.25">
      <c r="A81" s="25" t="s">
        <v>58</v>
      </c>
      <c r="B81" s="17" t="s">
        <v>77</v>
      </c>
      <c r="C81" s="19">
        <v>68</v>
      </c>
      <c r="D81" s="19">
        <v>1</v>
      </c>
      <c r="E81" s="19">
        <v>7</v>
      </c>
      <c r="F81" s="14" t="s">
        <v>157</v>
      </c>
      <c r="G81" s="15" t="s">
        <v>118</v>
      </c>
      <c r="H81" s="15">
        <v>3</v>
      </c>
      <c r="I81" s="15" t="s">
        <v>78</v>
      </c>
      <c r="J81" s="20"/>
      <c r="K81" s="15">
        <v>2011</v>
      </c>
      <c r="L81" s="15">
        <v>3</v>
      </c>
      <c r="M81" s="15">
        <v>2011</v>
      </c>
      <c r="N81" s="15">
        <v>12</v>
      </c>
      <c r="O81" s="14" t="s">
        <v>113</v>
      </c>
      <c r="P81" s="16"/>
      <c r="Q81" s="16"/>
      <c r="R81" s="16" t="s">
        <v>90</v>
      </c>
      <c r="S81" s="20">
        <v>1</v>
      </c>
      <c r="T81" s="15">
        <v>3</v>
      </c>
      <c r="U81" s="15" t="s">
        <v>91</v>
      </c>
    </row>
    <row r="82" spans="1:21" s="18" customFormat="1" ht="51">
      <c r="A82" s="25" t="s">
        <v>58</v>
      </c>
      <c r="B82" s="17" t="s">
        <v>77</v>
      </c>
      <c r="C82" s="19">
        <v>35</v>
      </c>
      <c r="D82" s="19">
        <v>1</v>
      </c>
      <c r="E82" s="19"/>
      <c r="F82" s="45" t="s">
        <v>100</v>
      </c>
      <c r="G82" s="15" t="s">
        <v>79</v>
      </c>
      <c r="H82" s="15">
        <v>3</v>
      </c>
      <c r="I82" s="15" t="s">
        <v>78</v>
      </c>
      <c r="J82" s="20"/>
      <c r="K82" s="15">
        <v>2011</v>
      </c>
      <c r="L82" s="15">
        <v>3</v>
      </c>
      <c r="M82" s="15">
        <v>2011</v>
      </c>
      <c r="N82" s="15">
        <v>10</v>
      </c>
      <c r="O82" s="14" t="s">
        <v>92</v>
      </c>
      <c r="P82" s="16" t="s">
        <v>94</v>
      </c>
      <c r="Q82" s="16"/>
      <c r="R82" s="42" t="s">
        <v>90</v>
      </c>
      <c r="S82" s="39">
        <v>1</v>
      </c>
      <c r="T82" s="15">
        <v>3</v>
      </c>
      <c r="U82" s="15" t="s">
        <v>93</v>
      </c>
    </row>
    <row r="83" spans="1:21" s="18" customFormat="1" ht="51">
      <c r="A83" s="25" t="s">
        <v>58</v>
      </c>
      <c r="B83" s="17" t="s">
        <v>77</v>
      </c>
      <c r="C83" s="19">
        <v>36</v>
      </c>
      <c r="D83" s="19">
        <v>1</v>
      </c>
      <c r="E83" s="19"/>
      <c r="F83" s="45" t="s">
        <v>139</v>
      </c>
      <c r="G83" s="15" t="s">
        <v>79</v>
      </c>
      <c r="H83" s="15">
        <v>3</v>
      </c>
      <c r="I83" s="15" t="s">
        <v>78</v>
      </c>
      <c r="J83" s="20"/>
      <c r="K83" s="15">
        <v>2011</v>
      </c>
      <c r="L83" s="15">
        <v>3</v>
      </c>
      <c r="M83" s="15">
        <v>2011</v>
      </c>
      <c r="N83" s="15">
        <v>12</v>
      </c>
      <c r="O83" s="14" t="s">
        <v>92</v>
      </c>
      <c r="P83" s="16" t="s">
        <v>94</v>
      </c>
      <c r="Q83" s="16"/>
      <c r="R83" s="42" t="s">
        <v>90</v>
      </c>
      <c r="S83" s="39">
        <v>1</v>
      </c>
      <c r="T83" s="15">
        <v>3</v>
      </c>
      <c r="U83" s="15" t="s">
        <v>93</v>
      </c>
    </row>
    <row r="84" spans="1:21" s="18" customFormat="1" ht="38.25">
      <c r="A84" s="25" t="s">
        <v>58</v>
      </c>
      <c r="B84" s="17" t="s">
        <v>77</v>
      </c>
      <c r="C84" s="19">
        <v>37</v>
      </c>
      <c r="D84" s="19">
        <v>1</v>
      </c>
      <c r="E84" s="19"/>
      <c r="F84" s="45" t="s">
        <v>138</v>
      </c>
      <c r="G84" s="15" t="s">
        <v>79</v>
      </c>
      <c r="H84" s="15">
        <v>3</v>
      </c>
      <c r="I84" s="15" t="s">
        <v>78</v>
      </c>
      <c r="J84" s="20"/>
      <c r="K84" s="15">
        <v>2011</v>
      </c>
      <c r="L84" s="15">
        <v>3</v>
      </c>
      <c r="M84" s="15">
        <v>2011</v>
      </c>
      <c r="N84" s="15">
        <v>9</v>
      </c>
      <c r="O84" s="14" t="s">
        <v>92</v>
      </c>
      <c r="P84" s="16" t="s">
        <v>97</v>
      </c>
      <c r="Q84" s="16"/>
      <c r="R84" s="42" t="s">
        <v>90</v>
      </c>
      <c r="S84" s="39">
        <v>1</v>
      </c>
      <c r="T84" s="15">
        <v>3</v>
      </c>
      <c r="U84" s="15" t="s">
        <v>93</v>
      </c>
    </row>
    <row r="85" spans="1:21" s="18" customFormat="1" ht="38.25">
      <c r="A85" s="25" t="s">
        <v>58</v>
      </c>
      <c r="B85" s="17" t="s">
        <v>77</v>
      </c>
      <c r="C85" s="19">
        <v>38</v>
      </c>
      <c r="D85" s="19">
        <v>1</v>
      </c>
      <c r="E85" s="19">
        <v>21</v>
      </c>
      <c r="F85" s="45" t="s">
        <v>117</v>
      </c>
      <c r="G85" s="15" t="s">
        <v>118</v>
      </c>
      <c r="H85" s="15">
        <v>7</v>
      </c>
      <c r="I85" s="15" t="s">
        <v>78</v>
      </c>
      <c r="J85" s="20"/>
      <c r="K85" s="15">
        <v>2011</v>
      </c>
      <c r="L85" s="15">
        <v>8</v>
      </c>
      <c r="M85" s="15">
        <v>2011</v>
      </c>
      <c r="N85" s="15">
        <v>8</v>
      </c>
      <c r="O85" s="14" t="s">
        <v>113</v>
      </c>
      <c r="P85" s="16"/>
      <c r="Q85" s="16"/>
      <c r="R85" s="16" t="s">
        <v>90</v>
      </c>
      <c r="S85" s="20">
        <v>1</v>
      </c>
      <c r="T85" s="15">
        <v>3</v>
      </c>
      <c r="U85" s="15" t="s">
        <v>91</v>
      </c>
    </row>
    <row r="86" spans="1:21" s="18" customFormat="1" ht="38.25">
      <c r="A86" s="25" t="s">
        <v>58</v>
      </c>
      <c r="B86" s="17" t="s">
        <v>77</v>
      </c>
      <c r="C86" s="19">
        <v>39</v>
      </c>
      <c r="D86" s="15">
        <v>1</v>
      </c>
      <c r="E86" s="15"/>
      <c r="F86" s="14" t="s">
        <v>140</v>
      </c>
      <c r="G86" s="15" t="s">
        <v>79</v>
      </c>
      <c r="H86" s="15">
        <v>3</v>
      </c>
      <c r="I86" s="15" t="s">
        <v>78</v>
      </c>
      <c r="J86" s="20"/>
      <c r="K86" s="15">
        <v>2011</v>
      </c>
      <c r="L86" s="15">
        <v>3</v>
      </c>
      <c r="M86" s="15">
        <v>2011</v>
      </c>
      <c r="N86" s="15">
        <v>10</v>
      </c>
      <c r="O86" s="14" t="s">
        <v>92</v>
      </c>
      <c r="P86" s="16" t="s">
        <v>101</v>
      </c>
      <c r="Q86" s="16"/>
      <c r="R86" s="16" t="s">
        <v>90</v>
      </c>
      <c r="S86" s="20">
        <v>1</v>
      </c>
      <c r="T86" s="15">
        <v>3</v>
      </c>
      <c r="U86" s="15" t="s">
        <v>93</v>
      </c>
    </row>
    <row r="87" spans="1:21" s="18" customFormat="1" ht="38.25">
      <c r="A87" s="25" t="s">
        <v>58</v>
      </c>
      <c r="B87" s="17" t="s">
        <v>77</v>
      </c>
      <c r="C87" s="19">
        <v>40</v>
      </c>
      <c r="D87" s="19">
        <v>1</v>
      </c>
      <c r="E87" s="19"/>
      <c r="F87" s="45" t="s">
        <v>137</v>
      </c>
      <c r="G87" s="15" t="s">
        <v>79</v>
      </c>
      <c r="H87" s="15">
        <v>3</v>
      </c>
      <c r="I87" s="15" t="s">
        <v>78</v>
      </c>
      <c r="J87" s="20"/>
      <c r="K87" s="15">
        <v>2011</v>
      </c>
      <c r="L87" s="15">
        <v>3</v>
      </c>
      <c r="M87" s="15">
        <v>2011</v>
      </c>
      <c r="N87" s="15">
        <v>12</v>
      </c>
      <c r="O87" s="14" t="s">
        <v>92</v>
      </c>
      <c r="P87" s="16"/>
      <c r="Q87" s="16"/>
      <c r="R87" s="16" t="s">
        <v>90</v>
      </c>
      <c r="S87" s="20">
        <v>1</v>
      </c>
      <c r="T87" s="15">
        <v>3</v>
      </c>
      <c r="U87" s="15" t="s">
        <v>93</v>
      </c>
    </row>
    <row r="88" spans="1:21" s="18" customFormat="1" ht="38.25">
      <c r="A88" s="25" t="s">
        <v>58</v>
      </c>
      <c r="B88" s="17" t="s">
        <v>77</v>
      </c>
      <c r="C88" s="19">
        <v>41</v>
      </c>
      <c r="D88" s="19">
        <v>1</v>
      </c>
      <c r="E88" s="19"/>
      <c r="F88" s="45" t="s">
        <v>141</v>
      </c>
      <c r="G88" s="15" t="s">
        <v>79</v>
      </c>
      <c r="H88" s="15">
        <v>3</v>
      </c>
      <c r="I88" s="15" t="s">
        <v>78</v>
      </c>
      <c r="J88" s="20"/>
      <c r="K88" s="15">
        <v>2011</v>
      </c>
      <c r="L88" s="15">
        <v>3</v>
      </c>
      <c r="M88" s="15">
        <v>2011</v>
      </c>
      <c r="N88" s="15">
        <v>12</v>
      </c>
      <c r="O88" s="14" t="s">
        <v>92</v>
      </c>
      <c r="P88" s="16"/>
      <c r="Q88" s="16"/>
      <c r="R88" s="16" t="s">
        <v>90</v>
      </c>
      <c r="S88" s="20">
        <v>1</v>
      </c>
      <c r="T88" s="15">
        <v>3</v>
      </c>
      <c r="U88" s="15" t="s">
        <v>93</v>
      </c>
    </row>
    <row r="89" spans="1:21" s="18" customFormat="1" ht="38.25">
      <c r="A89" s="25" t="s">
        <v>58</v>
      </c>
      <c r="B89" s="17" t="s">
        <v>77</v>
      </c>
      <c r="C89" s="19">
        <v>42</v>
      </c>
      <c r="D89" s="19">
        <v>1</v>
      </c>
      <c r="E89" s="19"/>
      <c r="F89" s="45" t="s">
        <v>142</v>
      </c>
      <c r="G89" s="15" t="s">
        <v>79</v>
      </c>
      <c r="H89" s="15">
        <v>3</v>
      </c>
      <c r="I89" s="15" t="s">
        <v>78</v>
      </c>
      <c r="J89" s="20"/>
      <c r="K89" s="15">
        <v>2011</v>
      </c>
      <c r="L89" s="15">
        <v>3</v>
      </c>
      <c r="M89" s="15">
        <v>2011</v>
      </c>
      <c r="N89" s="15">
        <v>12</v>
      </c>
      <c r="O89" s="14" t="s">
        <v>92</v>
      </c>
      <c r="P89" s="16"/>
      <c r="Q89" s="16"/>
      <c r="R89" s="16" t="s">
        <v>90</v>
      </c>
      <c r="S89" s="20">
        <v>1</v>
      </c>
      <c r="T89" s="15">
        <v>3</v>
      </c>
      <c r="U89" s="15" t="s">
        <v>93</v>
      </c>
    </row>
    <row r="90" spans="1:21" s="18" customFormat="1" ht="12.75">
      <c r="A90" s="25" t="s">
        <v>58</v>
      </c>
      <c r="B90" s="17"/>
      <c r="C90" s="19"/>
      <c r="D90" s="19"/>
      <c r="E90" s="19"/>
      <c r="F90" s="14"/>
      <c r="G90" s="15"/>
      <c r="H90" s="15"/>
      <c r="I90" s="15"/>
      <c r="J90" s="20"/>
      <c r="K90" s="15"/>
      <c r="L90" s="15"/>
      <c r="M90" s="15"/>
      <c r="N90" s="15"/>
      <c r="O90" s="14"/>
      <c r="P90" s="16"/>
      <c r="Q90" s="16"/>
      <c r="R90" s="16"/>
      <c r="S90" s="15"/>
      <c r="T90" s="15"/>
      <c r="U90" s="15"/>
    </row>
    <row r="91" spans="1:21" s="18" customFormat="1" ht="12.75">
      <c r="A91" s="25" t="s">
        <v>58</v>
      </c>
      <c r="B91" s="17"/>
      <c r="C91" s="19"/>
      <c r="D91" s="19"/>
      <c r="E91" s="19"/>
      <c r="F91" s="14"/>
      <c r="G91" s="15"/>
      <c r="H91" s="15"/>
      <c r="I91" s="15"/>
      <c r="J91" s="20"/>
      <c r="K91" s="15"/>
      <c r="L91" s="15"/>
      <c r="M91" s="15"/>
      <c r="N91" s="15"/>
      <c r="O91" s="14"/>
      <c r="P91" s="16"/>
      <c r="Q91" s="16"/>
      <c r="R91" s="16"/>
      <c r="S91" s="15"/>
      <c r="T91" s="15"/>
      <c r="U91" s="15"/>
    </row>
    <row r="92" spans="2:21" s="12" customFormat="1" ht="12.75">
      <c r="B92" s="57" t="s">
        <v>72</v>
      </c>
      <c r="C92" s="58"/>
      <c r="D92" s="58"/>
      <c r="E92" s="58"/>
      <c r="F92" s="58"/>
      <c r="G92" s="58"/>
      <c r="H92" s="58"/>
      <c r="I92" s="54"/>
      <c r="J92" s="26">
        <f>SUM(J57:J91)</f>
        <v>0</v>
      </c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</row>
    <row r="93" spans="2:21" s="24" customFormat="1" ht="12.75">
      <c r="B93" s="78" t="s">
        <v>52</v>
      </c>
      <c r="C93" s="79"/>
      <c r="D93" s="79"/>
      <c r="E93" s="79"/>
      <c r="F93" s="79"/>
      <c r="G93" s="79"/>
      <c r="H93" s="79"/>
      <c r="I93" s="80"/>
      <c r="J93" s="27">
        <f>J55+J92</f>
        <v>0</v>
      </c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2:21" ht="12.75">
      <c r="B94" s="72" t="s">
        <v>53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4"/>
    </row>
    <row r="95" spans="2:21" ht="12.75">
      <c r="B95" s="64" t="s">
        <v>54</v>
      </c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</row>
    <row r="96" spans="1:21" s="18" customFormat="1" ht="12.75">
      <c r="A96" s="25" t="s">
        <v>59</v>
      </c>
      <c r="B96" s="17"/>
      <c r="C96" s="19"/>
      <c r="D96" s="19"/>
      <c r="E96" s="19"/>
      <c r="F96" s="14"/>
      <c r="G96" s="15"/>
      <c r="H96" s="15"/>
      <c r="I96" s="15"/>
      <c r="J96" s="20"/>
      <c r="K96" s="15"/>
      <c r="L96" s="15"/>
      <c r="M96" s="15"/>
      <c r="N96" s="15"/>
      <c r="O96" s="14"/>
      <c r="P96" s="16"/>
      <c r="Q96" s="16"/>
      <c r="R96" s="16"/>
      <c r="S96" s="15"/>
      <c r="T96" s="15"/>
      <c r="U96" s="15"/>
    </row>
    <row r="97" spans="1:21" s="18" customFormat="1" ht="12.75">
      <c r="A97" s="25" t="s">
        <v>59</v>
      </c>
      <c r="B97" s="17"/>
      <c r="C97" s="19"/>
      <c r="D97" s="19"/>
      <c r="E97" s="19"/>
      <c r="F97" s="14"/>
      <c r="G97" s="15"/>
      <c r="H97" s="15"/>
      <c r="I97" s="15"/>
      <c r="J97" s="20"/>
      <c r="K97" s="15"/>
      <c r="L97" s="15"/>
      <c r="M97" s="15"/>
      <c r="N97" s="15"/>
      <c r="O97" s="14"/>
      <c r="P97" s="16"/>
      <c r="Q97" s="16"/>
      <c r="R97" s="16"/>
      <c r="S97" s="15"/>
      <c r="T97" s="15"/>
      <c r="U97" s="15"/>
    </row>
    <row r="98" spans="2:21" s="12" customFormat="1" ht="12.75">
      <c r="B98" s="66" t="s">
        <v>55</v>
      </c>
      <c r="C98" s="67"/>
      <c r="D98" s="67"/>
      <c r="E98" s="67"/>
      <c r="F98" s="67"/>
      <c r="G98" s="67"/>
      <c r="H98" s="67"/>
      <c r="I98" s="68"/>
      <c r="J98" s="26">
        <f>SUM(J96:J97)</f>
        <v>0</v>
      </c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</row>
    <row r="99" spans="2:21" ht="12.75">
      <c r="B99" s="64" t="s">
        <v>56</v>
      </c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</row>
    <row r="100" spans="1:21" s="18" customFormat="1" ht="12.75">
      <c r="A100" s="25" t="s">
        <v>60</v>
      </c>
      <c r="B100" s="17"/>
      <c r="C100" s="19"/>
      <c r="D100" s="19"/>
      <c r="E100" s="19"/>
      <c r="F100" s="14"/>
      <c r="G100" s="15"/>
      <c r="H100" s="15"/>
      <c r="I100" s="15"/>
      <c r="J100" s="20"/>
      <c r="K100" s="15"/>
      <c r="L100" s="15"/>
      <c r="M100" s="15"/>
      <c r="N100" s="15"/>
      <c r="O100" s="14"/>
      <c r="P100" s="16"/>
      <c r="Q100" s="16"/>
      <c r="R100" s="16"/>
      <c r="S100" s="15"/>
      <c r="T100" s="15"/>
      <c r="U100" s="15"/>
    </row>
    <row r="101" spans="1:21" s="18" customFormat="1" ht="12.75">
      <c r="A101" s="25" t="s">
        <v>60</v>
      </c>
      <c r="B101" s="17"/>
      <c r="C101" s="19"/>
      <c r="D101" s="19"/>
      <c r="E101" s="19"/>
      <c r="F101" s="14"/>
      <c r="G101" s="15"/>
      <c r="H101" s="15"/>
      <c r="I101" s="15"/>
      <c r="J101" s="20"/>
      <c r="K101" s="15"/>
      <c r="L101" s="15"/>
      <c r="M101" s="15"/>
      <c r="N101" s="15"/>
      <c r="O101" s="14"/>
      <c r="P101" s="16"/>
      <c r="Q101" s="16"/>
      <c r="R101" s="16"/>
      <c r="S101" s="15"/>
      <c r="T101" s="15"/>
      <c r="U101" s="15"/>
    </row>
    <row r="102" spans="1:21" s="18" customFormat="1" ht="12.75">
      <c r="A102" s="25" t="s">
        <v>60</v>
      </c>
      <c r="B102" s="17"/>
      <c r="C102" s="19"/>
      <c r="D102" s="19"/>
      <c r="E102" s="19"/>
      <c r="F102" s="14"/>
      <c r="G102" s="15"/>
      <c r="H102" s="15"/>
      <c r="I102" s="15"/>
      <c r="J102" s="20"/>
      <c r="K102" s="15"/>
      <c r="L102" s="15"/>
      <c r="M102" s="15"/>
      <c r="N102" s="15"/>
      <c r="O102" s="14"/>
      <c r="P102" s="16"/>
      <c r="Q102" s="16"/>
      <c r="R102" s="16"/>
      <c r="S102" s="15"/>
      <c r="T102" s="15"/>
      <c r="U102" s="15"/>
    </row>
    <row r="103" spans="2:21" s="12" customFormat="1" ht="12.75">
      <c r="B103" s="69" t="s">
        <v>73</v>
      </c>
      <c r="C103" s="70"/>
      <c r="D103" s="70"/>
      <c r="E103" s="70"/>
      <c r="F103" s="70"/>
      <c r="G103" s="70"/>
      <c r="H103" s="70"/>
      <c r="I103" s="71"/>
      <c r="J103" s="30">
        <f>SUM(J100:J102)</f>
        <v>0</v>
      </c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</row>
    <row r="104" spans="2:21" s="24" customFormat="1" ht="12.75">
      <c r="B104" s="75" t="s">
        <v>27</v>
      </c>
      <c r="C104" s="76"/>
      <c r="D104" s="76"/>
      <c r="E104" s="76"/>
      <c r="F104" s="76"/>
      <c r="G104" s="76"/>
      <c r="H104" s="76"/>
      <c r="I104" s="77"/>
      <c r="J104" s="32">
        <f>J98+J103</f>
        <v>0</v>
      </c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4"/>
    </row>
    <row r="105" spans="2:21" ht="12.75">
      <c r="B105" s="62" t="s">
        <v>61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</row>
    <row r="106" spans="1:21" s="18" customFormat="1" ht="12.75">
      <c r="A106" s="29">
        <v>5</v>
      </c>
      <c r="B106" s="17"/>
      <c r="C106" s="19"/>
      <c r="D106" s="19"/>
      <c r="E106" s="19"/>
      <c r="F106" s="14"/>
      <c r="G106" s="15"/>
      <c r="H106" s="15"/>
      <c r="I106" s="15"/>
      <c r="J106" s="20"/>
      <c r="K106" s="15"/>
      <c r="L106" s="15"/>
      <c r="M106" s="15"/>
      <c r="N106" s="15"/>
      <c r="O106" s="14"/>
      <c r="P106" s="16"/>
      <c r="Q106" s="16"/>
      <c r="R106" s="16"/>
      <c r="S106" s="15"/>
      <c r="T106" s="15"/>
      <c r="U106" s="15"/>
    </row>
    <row r="107" spans="1:21" s="18" customFormat="1" ht="12.75">
      <c r="A107" s="29">
        <v>5</v>
      </c>
      <c r="B107" s="17"/>
      <c r="C107" s="19"/>
      <c r="D107" s="19"/>
      <c r="E107" s="19"/>
      <c r="F107" s="14"/>
      <c r="G107" s="15"/>
      <c r="H107" s="15"/>
      <c r="I107" s="15"/>
      <c r="J107" s="20"/>
      <c r="K107" s="15"/>
      <c r="L107" s="15"/>
      <c r="M107" s="15"/>
      <c r="N107" s="15"/>
      <c r="O107" s="14"/>
      <c r="P107" s="16"/>
      <c r="Q107" s="16"/>
      <c r="R107" s="16"/>
      <c r="S107" s="15"/>
      <c r="T107" s="15"/>
      <c r="U107" s="15"/>
    </row>
    <row r="108" spans="1:21" s="18" customFormat="1" ht="12.75">
      <c r="A108" s="29">
        <v>5</v>
      </c>
      <c r="B108" s="17"/>
      <c r="C108" s="19"/>
      <c r="D108" s="19"/>
      <c r="E108" s="19"/>
      <c r="F108" s="14"/>
      <c r="G108" s="15"/>
      <c r="H108" s="15"/>
      <c r="I108" s="15"/>
      <c r="J108" s="20"/>
      <c r="K108" s="15"/>
      <c r="L108" s="15"/>
      <c r="M108" s="15"/>
      <c r="N108" s="15"/>
      <c r="O108" s="14"/>
      <c r="P108" s="16"/>
      <c r="Q108" s="16"/>
      <c r="R108" s="16"/>
      <c r="S108" s="15"/>
      <c r="T108" s="15"/>
      <c r="U108" s="15"/>
    </row>
    <row r="109" spans="1:21" s="18" customFormat="1" ht="12.75">
      <c r="A109" s="29">
        <v>5</v>
      </c>
      <c r="B109" s="17"/>
      <c r="C109" s="19"/>
      <c r="D109" s="19"/>
      <c r="E109" s="19"/>
      <c r="F109" s="14"/>
      <c r="G109" s="15"/>
      <c r="H109" s="15"/>
      <c r="I109" s="15"/>
      <c r="J109" s="20"/>
      <c r="K109" s="15"/>
      <c r="L109" s="15"/>
      <c r="M109" s="15"/>
      <c r="N109" s="15"/>
      <c r="O109" s="14"/>
      <c r="P109" s="16"/>
      <c r="Q109" s="16"/>
      <c r="R109" s="16"/>
      <c r="S109" s="15"/>
      <c r="T109" s="15"/>
      <c r="U109" s="15"/>
    </row>
    <row r="110" spans="1:21" s="18" customFormat="1" ht="12.75">
      <c r="A110" s="29">
        <v>5</v>
      </c>
      <c r="B110" s="17"/>
      <c r="C110" s="19"/>
      <c r="D110" s="19"/>
      <c r="E110" s="19"/>
      <c r="F110" s="14"/>
      <c r="G110" s="15"/>
      <c r="H110" s="15"/>
      <c r="I110" s="15"/>
      <c r="J110" s="20"/>
      <c r="K110" s="15"/>
      <c r="L110" s="15"/>
      <c r="M110" s="15"/>
      <c r="N110" s="15"/>
      <c r="O110" s="14"/>
      <c r="P110" s="16"/>
      <c r="Q110" s="16"/>
      <c r="R110" s="16"/>
      <c r="S110" s="15"/>
      <c r="T110" s="15"/>
      <c r="U110" s="15"/>
    </row>
    <row r="111" spans="2:21" s="24" customFormat="1" ht="12.75">
      <c r="B111" s="78" t="s">
        <v>28</v>
      </c>
      <c r="C111" s="79"/>
      <c r="D111" s="79"/>
      <c r="E111" s="79"/>
      <c r="F111" s="79"/>
      <c r="G111" s="79"/>
      <c r="H111" s="79"/>
      <c r="I111" s="80"/>
      <c r="J111" s="27">
        <f>SUM(J106:J110)</f>
        <v>0</v>
      </c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2:21" ht="12.75">
      <c r="B112" s="62" t="s">
        <v>62</v>
      </c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</row>
    <row r="113" spans="1:21" s="18" customFormat="1" ht="12.75">
      <c r="A113" s="29">
        <v>6</v>
      </c>
      <c r="B113" s="17"/>
      <c r="C113" s="19"/>
      <c r="D113" s="19"/>
      <c r="E113" s="19"/>
      <c r="F113" s="14"/>
      <c r="G113" s="15"/>
      <c r="H113" s="15"/>
      <c r="I113" s="15"/>
      <c r="J113" s="20"/>
      <c r="K113" s="15"/>
      <c r="L113" s="15"/>
      <c r="M113" s="15"/>
      <c r="N113" s="15"/>
      <c r="O113" s="14"/>
      <c r="P113" s="16"/>
      <c r="Q113" s="16"/>
      <c r="R113" s="16"/>
      <c r="S113" s="15"/>
      <c r="T113" s="15"/>
      <c r="U113" s="15"/>
    </row>
    <row r="114" spans="1:21" s="18" customFormat="1" ht="12.75">
      <c r="A114" s="29">
        <v>6</v>
      </c>
      <c r="B114" s="17"/>
      <c r="C114" s="19"/>
      <c r="D114" s="19"/>
      <c r="E114" s="19"/>
      <c r="F114" s="14"/>
      <c r="G114" s="15"/>
      <c r="H114" s="15"/>
      <c r="I114" s="15"/>
      <c r="J114" s="20"/>
      <c r="K114" s="15"/>
      <c r="L114" s="15"/>
      <c r="M114" s="15"/>
      <c r="N114" s="15"/>
      <c r="O114" s="14"/>
      <c r="P114" s="16"/>
      <c r="Q114" s="16"/>
      <c r="R114" s="16"/>
      <c r="S114" s="15"/>
      <c r="T114" s="15"/>
      <c r="U114" s="15"/>
    </row>
    <row r="115" spans="1:21" s="18" customFormat="1" ht="12.75">
      <c r="A115" s="29">
        <v>6</v>
      </c>
      <c r="B115" s="17"/>
      <c r="C115" s="19"/>
      <c r="D115" s="19"/>
      <c r="E115" s="19"/>
      <c r="F115" s="14"/>
      <c r="G115" s="15"/>
      <c r="H115" s="15"/>
      <c r="I115" s="15"/>
      <c r="J115" s="20"/>
      <c r="K115" s="15"/>
      <c r="L115" s="15"/>
      <c r="M115" s="15"/>
      <c r="N115" s="15"/>
      <c r="O115" s="14"/>
      <c r="P115" s="16"/>
      <c r="Q115" s="16"/>
      <c r="R115" s="16"/>
      <c r="S115" s="15"/>
      <c r="T115" s="15"/>
      <c r="U115" s="15"/>
    </row>
    <row r="116" spans="1:21" s="18" customFormat="1" ht="12.75">
      <c r="A116" s="29">
        <v>6</v>
      </c>
      <c r="B116" s="17"/>
      <c r="C116" s="19"/>
      <c r="D116" s="19"/>
      <c r="E116" s="19"/>
      <c r="F116" s="14"/>
      <c r="G116" s="15"/>
      <c r="H116" s="15"/>
      <c r="I116" s="15"/>
      <c r="J116" s="20"/>
      <c r="K116" s="15"/>
      <c r="L116" s="15"/>
      <c r="M116" s="15"/>
      <c r="N116" s="15"/>
      <c r="O116" s="14"/>
      <c r="P116" s="16"/>
      <c r="Q116" s="16"/>
      <c r="R116" s="16"/>
      <c r="S116" s="15"/>
      <c r="T116" s="15"/>
      <c r="U116" s="15"/>
    </row>
    <row r="117" spans="1:21" s="18" customFormat="1" ht="12.75">
      <c r="A117" s="29">
        <v>6</v>
      </c>
      <c r="B117" s="17"/>
      <c r="C117" s="19"/>
      <c r="D117" s="19"/>
      <c r="E117" s="19"/>
      <c r="F117" s="14"/>
      <c r="G117" s="15"/>
      <c r="H117" s="15"/>
      <c r="I117" s="15"/>
      <c r="J117" s="20"/>
      <c r="K117" s="15"/>
      <c r="L117" s="15"/>
      <c r="M117" s="15"/>
      <c r="N117" s="15"/>
      <c r="O117" s="14"/>
      <c r="P117" s="16"/>
      <c r="Q117" s="16"/>
      <c r="R117" s="16"/>
      <c r="S117" s="15"/>
      <c r="T117" s="15"/>
      <c r="U117" s="15"/>
    </row>
    <row r="118" spans="2:21" s="24" customFormat="1" ht="12.75">
      <c r="B118" s="78" t="s">
        <v>29</v>
      </c>
      <c r="C118" s="79"/>
      <c r="D118" s="79"/>
      <c r="E118" s="79"/>
      <c r="F118" s="79"/>
      <c r="G118" s="79"/>
      <c r="H118" s="79"/>
      <c r="I118" s="80"/>
      <c r="J118" s="27">
        <f>SUM(J113:J117)</f>
        <v>0</v>
      </c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2:21" ht="12.75">
      <c r="B119" s="62" t="s">
        <v>63</v>
      </c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</row>
    <row r="120" spans="1:21" s="18" customFormat="1" ht="38.25">
      <c r="A120" s="29">
        <v>7</v>
      </c>
      <c r="B120" s="17" t="s">
        <v>77</v>
      </c>
      <c r="C120" s="19">
        <v>43</v>
      </c>
      <c r="D120" s="19">
        <v>1</v>
      </c>
      <c r="E120" s="19"/>
      <c r="F120" s="14" t="s">
        <v>143</v>
      </c>
      <c r="G120" s="15" t="s">
        <v>158</v>
      </c>
      <c r="H120" s="15">
        <v>3</v>
      </c>
      <c r="I120" s="15" t="s">
        <v>78</v>
      </c>
      <c r="J120" s="20"/>
      <c r="K120" s="15">
        <v>2011</v>
      </c>
      <c r="L120" s="15">
        <v>5</v>
      </c>
      <c r="M120" s="15">
        <v>2011</v>
      </c>
      <c r="N120" s="15">
        <v>6</v>
      </c>
      <c r="O120" s="14" t="s">
        <v>77</v>
      </c>
      <c r="P120" s="16"/>
      <c r="Q120" s="16"/>
      <c r="R120" s="16" t="s">
        <v>90</v>
      </c>
      <c r="S120" s="39">
        <v>1</v>
      </c>
      <c r="T120" s="15">
        <v>7</v>
      </c>
      <c r="U120" s="15" t="s">
        <v>93</v>
      </c>
    </row>
    <row r="121" spans="1:21" s="18" customFormat="1" ht="12.75">
      <c r="A121" s="29">
        <v>7</v>
      </c>
      <c r="B121" s="17"/>
      <c r="C121" s="19"/>
      <c r="D121" s="19"/>
      <c r="E121" s="19"/>
      <c r="F121" s="14"/>
      <c r="G121" s="15"/>
      <c r="H121" s="15"/>
      <c r="I121" s="15"/>
      <c r="J121" s="20"/>
      <c r="K121" s="15"/>
      <c r="L121" s="15"/>
      <c r="M121" s="15"/>
      <c r="N121" s="15"/>
      <c r="O121" s="14"/>
      <c r="P121" s="16"/>
      <c r="Q121" s="16"/>
      <c r="R121" s="16"/>
      <c r="S121" s="15"/>
      <c r="T121" s="15"/>
      <c r="U121" s="15"/>
    </row>
    <row r="122" spans="1:21" s="18" customFormat="1" ht="12.75">
      <c r="A122" s="29">
        <v>7</v>
      </c>
      <c r="B122" s="17"/>
      <c r="C122" s="19"/>
      <c r="D122" s="19"/>
      <c r="E122" s="19"/>
      <c r="F122" s="14"/>
      <c r="G122" s="15"/>
      <c r="H122" s="15"/>
      <c r="I122" s="15"/>
      <c r="J122" s="20"/>
      <c r="K122" s="15"/>
      <c r="L122" s="15"/>
      <c r="M122" s="15"/>
      <c r="N122" s="15"/>
      <c r="O122" s="14"/>
      <c r="P122" s="16"/>
      <c r="Q122" s="16"/>
      <c r="R122" s="16"/>
      <c r="S122" s="15"/>
      <c r="T122" s="15"/>
      <c r="U122" s="15"/>
    </row>
    <row r="123" spans="1:21" s="18" customFormat="1" ht="12.75">
      <c r="A123" s="29">
        <v>7</v>
      </c>
      <c r="B123" s="17"/>
      <c r="C123" s="19"/>
      <c r="D123" s="19"/>
      <c r="E123" s="19"/>
      <c r="F123" s="14"/>
      <c r="G123" s="15"/>
      <c r="H123" s="15"/>
      <c r="I123" s="15"/>
      <c r="J123" s="20"/>
      <c r="K123" s="15"/>
      <c r="L123" s="15"/>
      <c r="M123" s="15"/>
      <c r="N123" s="15"/>
      <c r="O123" s="14"/>
      <c r="P123" s="16"/>
      <c r="Q123" s="16"/>
      <c r="R123" s="16"/>
      <c r="S123" s="15"/>
      <c r="T123" s="15"/>
      <c r="U123" s="15"/>
    </row>
    <row r="124" spans="1:21" s="18" customFormat="1" ht="12.75">
      <c r="A124" s="29">
        <v>7</v>
      </c>
      <c r="B124" s="17"/>
      <c r="C124" s="19"/>
      <c r="D124" s="19"/>
      <c r="E124" s="19"/>
      <c r="F124" s="14"/>
      <c r="G124" s="15"/>
      <c r="H124" s="15"/>
      <c r="I124" s="15"/>
      <c r="J124" s="20"/>
      <c r="K124" s="15"/>
      <c r="L124" s="15"/>
      <c r="M124" s="15"/>
      <c r="N124" s="15"/>
      <c r="O124" s="14"/>
      <c r="P124" s="16"/>
      <c r="Q124" s="16"/>
      <c r="R124" s="16"/>
      <c r="S124" s="15"/>
      <c r="T124" s="15"/>
      <c r="U124" s="15"/>
    </row>
    <row r="125" spans="2:21" s="24" customFormat="1" ht="12.75">
      <c r="B125" s="78" t="s">
        <v>64</v>
      </c>
      <c r="C125" s="79"/>
      <c r="D125" s="79"/>
      <c r="E125" s="79"/>
      <c r="F125" s="79"/>
      <c r="G125" s="79"/>
      <c r="H125" s="79"/>
      <c r="I125" s="80"/>
      <c r="J125" s="27">
        <f>SUM(J120:J124)</f>
        <v>0</v>
      </c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2:21" ht="12.75">
      <c r="B126" s="72" t="s">
        <v>65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4"/>
    </row>
    <row r="127" spans="2:21" ht="12.75">
      <c r="B127" s="64" t="s">
        <v>66</v>
      </c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</row>
    <row r="128" spans="1:21" s="18" customFormat="1" ht="45">
      <c r="A128" s="25" t="s">
        <v>67</v>
      </c>
      <c r="B128" s="17" t="s">
        <v>77</v>
      </c>
      <c r="C128" s="19">
        <v>44</v>
      </c>
      <c r="D128" s="19">
        <v>1</v>
      </c>
      <c r="E128" s="41"/>
      <c r="F128" s="44" t="s">
        <v>87</v>
      </c>
      <c r="G128" s="15" t="s">
        <v>79</v>
      </c>
      <c r="H128" s="15">
        <v>3</v>
      </c>
      <c r="I128" s="15" t="s">
        <v>78</v>
      </c>
      <c r="J128" s="20"/>
      <c r="K128" s="15">
        <v>2011</v>
      </c>
      <c r="L128" s="15">
        <v>4</v>
      </c>
      <c r="M128" s="15">
        <v>2011</v>
      </c>
      <c r="N128" s="15">
        <v>9</v>
      </c>
      <c r="O128" s="14" t="s">
        <v>113</v>
      </c>
      <c r="P128" s="16"/>
      <c r="Q128" s="16"/>
      <c r="R128" s="15" t="s">
        <v>90</v>
      </c>
      <c r="S128" s="39">
        <v>1</v>
      </c>
      <c r="T128" s="15">
        <v>8</v>
      </c>
      <c r="U128" s="15" t="s">
        <v>93</v>
      </c>
    </row>
    <row r="129" spans="1:21" s="18" customFormat="1" ht="360">
      <c r="A129" s="25" t="s">
        <v>67</v>
      </c>
      <c r="B129" s="17" t="s">
        <v>77</v>
      </c>
      <c r="C129" s="19">
        <v>45</v>
      </c>
      <c r="D129" s="19">
        <v>1</v>
      </c>
      <c r="E129" s="41"/>
      <c r="F129" s="44" t="s">
        <v>88</v>
      </c>
      <c r="G129" s="15" t="s">
        <v>114</v>
      </c>
      <c r="H129" s="15">
        <v>4</v>
      </c>
      <c r="I129" s="15" t="s">
        <v>78</v>
      </c>
      <c r="J129" s="20"/>
      <c r="K129" s="15">
        <v>2011</v>
      </c>
      <c r="L129" s="15">
        <v>5</v>
      </c>
      <c r="M129" s="15">
        <v>2011</v>
      </c>
      <c r="N129" s="15">
        <v>7</v>
      </c>
      <c r="O129" s="14" t="s">
        <v>77</v>
      </c>
      <c r="P129" s="16"/>
      <c r="Q129" s="40" t="s">
        <v>115</v>
      </c>
      <c r="R129" s="15" t="s">
        <v>90</v>
      </c>
      <c r="S129" s="39">
        <v>1</v>
      </c>
      <c r="T129" s="15">
        <v>8</v>
      </c>
      <c r="U129" s="15" t="s">
        <v>93</v>
      </c>
    </row>
    <row r="130" spans="1:21" s="18" customFormat="1" ht="38.25">
      <c r="A130" s="25"/>
      <c r="B130" s="17" t="s">
        <v>77</v>
      </c>
      <c r="C130" s="19">
        <v>46</v>
      </c>
      <c r="D130" s="19">
        <v>1</v>
      </c>
      <c r="E130" s="19"/>
      <c r="F130" s="14" t="s">
        <v>107</v>
      </c>
      <c r="G130" s="15" t="s">
        <v>79</v>
      </c>
      <c r="H130" s="15">
        <v>3</v>
      </c>
      <c r="I130" s="15" t="s">
        <v>78</v>
      </c>
      <c r="J130" s="20"/>
      <c r="K130" s="15">
        <v>2011</v>
      </c>
      <c r="L130" s="15">
        <v>4</v>
      </c>
      <c r="M130" s="15">
        <v>2011</v>
      </c>
      <c r="N130" s="15">
        <v>7</v>
      </c>
      <c r="O130" s="14" t="s">
        <v>92</v>
      </c>
      <c r="P130" s="16"/>
      <c r="Q130" s="16"/>
      <c r="R130" s="15" t="s">
        <v>90</v>
      </c>
      <c r="S130" s="39">
        <v>1</v>
      </c>
      <c r="T130" s="15">
        <v>8</v>
      </c>
      <c r="U130" s="15" t="s">
        <v>93</v>
      </c>
    </row>
    <row r="131" spans="1:21" s="18" customFormat="1" ht="38.25">
      <c r="A131" s="25" t="s">
        <v>67</v>
      </c>
      <c r="B131" s="17" t="s">
        <v>77</v>
      </c>
      <c r="C131" s="19">
        <v>47</v>
      </c>
      <c r="D131" s="19">
        <v>1</v>
      </c>
      <c r="E131" s="19"/>
      <c r="F131" s="37" t="s">
        <v>89</v>
      </c>
      <c r="G131" s="15" t="s">
        <v>83</v>
      </c>
      <c r="H131" s="15">
        <v>3</v>
      </c>
      <c r="I131" s="15" t="s">
        <v>78</v>
      </c>
      <c r="J131" s="20"/>
      <c r="K131" s="15">
        <v>2011</v>
      </c>
      <c r="L131" s="15">
        <v>4</v>
      </c>
      <c r="M131" s="15">
        <v>2011</v>
      </c>
      <c r="N131" s="15">
        <v>5</v>
      </c>
      <c r="O131" s="14" t="s">
        <v>77</v>
      </c>
      <c r="P131" s="16"/>
      <c r="Q131" s="16"/>
      <c r="R131" s="15" t="s">
        <v>90</v>
      </c>
      <c r="S131" s="39">
        <v>1</v>
      </c>
      <c r="T131" s="15">
        <v>8</v>
      </c>
      <c r="U131" s="15" t="s">
        <v>93</v>
      </c>
    </row>
    <row r="132" spans="1:21" s="18" customFormat="1" ht="38.25">
      <c r="A132" s="25" t="s">
        <v>67</v>
      </c>
      <c r="B132" s="17" t="s">
        <v>77</v>
      </c>
      <c r="C132" s="19">
        <v>48</v>
      </c>
      <c r="D132" s="19">
        <v>1</v>
      </c>
      <c r="E132" s="41"/>
      <c r="F132" s="44" t="s">
        <v>165</v>
      </c>
      <c r="G132" s="15" t="s">
        <v>79</v>
      </c>
      <c r="H132" s="15">
        <v>3</v>
      </c>
      <c r="I132" s="15" t="s">
        <v>78</v>
      </c>
      <c r="J132" s="20"/>
      <c r="K132" s="15">
        <v>2011</v>
      </c>
      <c r="L132" s="15">
        <v>4</v>
      </c>
      <c r="M132" s="15">
        <v>2011</v>
      </c>
      <c r="N132" s="15">
        <v>12</v>
      </c>
      <c r="O132" s="14" t="s">
        <v>77</v>
      </c>
      <c r="P132" s="16"/>
      <c r="Q132" s="16"/>
      <c r="R132" s="15" t="s">
        <v>90</v>
      </c>
      <c r="S132" s="39">
        <v>1</v>
      </c>
      <c r="T132" s="15">
        <v>8</v>
      </c>
      <c r="U132" s="15" t="s">
        <v>93</v>
      </c>
    </row>
    <row r="133" spans="1:21" s="18" customFormat="1" ht="38.25">
      <c r="A133" s="25" t="s">
        <v>67</v>
      </c>
      <c r="B133" s="17" t="s">
        <v>77</v>
      </c>
      <c r="C133" s="19">
        <v>49</v>
      </c>
      <c r="D133" s="19">
        <v>1</v>
      </c>
      <c r="E133" s="41"/>
      <c r="F133" s="44" t="s">
        <v>166</v>
      </c>
      <c r="G133" s="15" t="s">
        <v>83</v>
      </c>
      <c r="H133" s="15">
        <v>3</v>
      </c>
      <c r="I133" s="15" t="s">
        <v>78</v>
      </c>
      <c r="J133" s="20"/>
      <c r="K133" s="15">
        <v>2011</v>
      </c>
      <c r="L133" s="15">
        <v>4</v>
      </c>
      <c r="M133" s="15">
        <v>2011</v>
      </c>
      <c r="N133" s="15">
        <v>12</v>
      </c>
      <c r="O133" s="14" t="s">
        <v>77</v>
      </c>
      <c r="P133" s="16"/>
      <c r="Q133" s="16"/>
      <c r="R133" s="15" t="s">
        <v>90</v>
      </c>
      <c r="S133" s="39">
        <v>1</v>
      </c>
      <c r="T133" s="15">
        <v>8</v>
      </c>
      <c r="U133" s="15" t="s">
        <v>93</v>
      </c>
    </row>
    <row r="134" spans="1:21" s="18" customFormat="1" ht="12.75">
      <c r="A134" s="25" t="s">
        <v>67</v>
      </c>
      <c r="B134" s="17"/>
      <c r="C134" s="19"/>
      <c r="D134" s="19"/>
      <c r="E134" s="19"/>
      <c r="F134" s="14"/>
      <c r="G134" s="15"/>
      <c r="H134" s="15"/>
      <c r="I134" s="15"/>
      <c r="J134" s="20"/>
      <c r="K134" s="15"/>
      <c r="L134" s="15"/>
      <c r="M134" s="15"/>
      <c r="N134" s="15"/>
      <c r="O134" s="14"/>
      <c r="P134" s="16"/>
      <c r="Q134" s="16"/>
      <c r="R134" s="16"/>
      <c r="S134" s="15"/>
      <c r="T134" s="15"/>
      <c r="U134" s="15"/>
    </row>
    <row r="135" spans="2:21" s="12" customFormat="1" ht="12.75">
      <c r="B135" s="66" t="s">
        <v>70</v>
      </c>
      <c r="C135" s="67"/>
      <c r="D135" s="67"/>
      <c r="E135" s="67"/>
      <c r="F135" s="67"/>
      <c r="G135" s="67"/>
      <c r="H135" s="67"/>
      <c r="I135" s="68"/>
      <c r="J135" s="26">
        <f>SUM(J128:J134)</f>
        <v>0</v>
      </c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</row>
    <row r="136" spans="2:21" ht="12.75">
      <c r="B136" s="64" t="s">
        <v>68</v>
      </c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</row>
    <row r="137" spans="1:21" s="18" customFormat="1" ht="38.25">
      <c r="A137" s="25" t="s">
        <v>69</v>
      </c>
      <c r="B137" s="17" t="s">
        <v>77</v>
      </c>
      <c r="C137" s="19">
        <v>51</v>
      </c>
      <c r="D137" s="19">
        <v>1</v>
      </c>
      <c r="E137" s="19"/>
      <c r="F137" s="45" t="s">
        <v>121</v>
      </c>
      <c r="G137" s="15" t="s">
        <v>79</v>
      </c>
      <c r="H137" s="15">
        <v>3</v>
      </c>
      <c r="I137" s="15" t="s">
        <v>78</v>
      </c>
      <c r="J137" s="20"/>
      <c r="K137" s="15">
        <v>2011</v>
      </c>
      <c r="L137" s="15">
        <v>3</v>
      </c>
      <c r="M137" s="15">
        <v>2011</v>
      </c>
      <c r="N137" s="15">
        <v>7</v>
      </c>
      <c r="O137" s="14" t="s">
        <v>92</v>
      </c>
      <c r="P137" s="16"/>
      <c r="Q137" s="16"/>
      <c r="R137" s="16" t="s">
        <v>90</v>
      </c>
      <c r="S137" s="20">
        <v>1</v>
      </c>
      <c r="T137" s="15">
        <v>8</v>
      </c>
      <c r="U137" s="15" t="s">
        <v>93</v>
      </c>
    </row>
    <row r="138" spans="1:21" s="18" customFormat="1" ht="38.25">
      <c r="A138" s="25" t="s">
        <v>69</v>
      </c>
      <c r="B138" s="17" t="s">
        <v>77</v>
      </c>
      <c r="C138" s="19">
        <v>52</v>
      </c>
      <c r="D138" s="19">
        <v>1</v>
      </c>
      <c r="E138" s="19"/>
      <c r="F138" s="45" t="s">
        <v>102</v>
      </c>
      <c r="G138" s="15" t="s">
        <v>79</v>
      </c>
      <c r="H138" s="15">
        <v>3</v>
      </c>
      <c r="I138" s="15" t="s">
        <v>78</v>
      </c>
      <c r="J138" s="20"/>
      <c r="K138" s="15">
        <v>2011</v>
      </c>
      <c r="L138" s="15">
        <v>4</v>
      </c>
      <c r="M138" s="15">
        <v>2011</v>
      </c>
      <c r="N138" s="15">
        <v>4</v>
      </c>
      <c r="O138" s="14" t="s">
        <v>92</v>
      </c>
      <c r="P138" s="16"/>
      <c r="Q138" s="16"/>
      <c r="R138" s="16" t="s">
        <v>90</v>
      </c>
      <c r="S138" s="20">
        <v>1</v>
      </c>
      <c r="T138" s="15">
        <v>8</v>
      </c>
      <c r="U138" s="15" t="s">
        <v>93</v>
      </c>
    </row>
    <row r="139" spans="1:21" s="18" customFormat="1" ht="38.25">
      <c r="A139" s="25" t="s">
        <v>69</v>
      </c>
      <c r="B139" s="17" t="s">
        <v>77</v>
      </c>
      <c r="C139" s="19">
        <v>53</v>
      </c>
      <c r="D139" s="19">
        <v>1</v>
      </c>
      <c r="E139" s="19"/>
      <c r="F139" s="45" t="s">
        <v>122</v>
      </c>
      <c r="G139" s="15" t="s">
        <v>79</v>
      </c>
      <c r="H139" s="15">
        <v>5</v>
      </c>
      <c r="I139" s="15" t="s">
        <v>78</v>
      </c>
      <c r="J139" s="20"/>
      <c r="K139" s="15">
        <v>2011</v>
      </c>
      <c r="L139" s="15">
        <v>5</v>
      </c>
      <c r="M139" s="15">
        <v>2011</v>
      </c>
      <c r="N139" s="15">
        <v>5</v>
      </c>
      <c r="O139" s="14" t="s">
        <v>92</v>
      </c>
      <c r="P139" s="16"/>
      <c r="Q139" s="16"/>
      <c r="R139" s="16" t="s">
        <v>90</v>
      </c>
      <c r="S139" s="20">
        <v>1</v>
      </c>
      <c r="T139" s="15">
        <v>8</v>
      </c>
      <c r="U139" s="15" t="s">
        <v>93</v>
      </c>
    </row>
    <row r="140" spans="1:21" s="18" customFormat="1" ht="38.25">
      <c r="A140" s="25" t="s">
        <v>69</v>
      </c>
      <c r="B140" s="17" t="s">
        <v>77</v>
      </c>
      <c r="C140" s="19">
        <v>54</v>
      </c>
      <c r="D140" s="19">
        <v>1</v>
      </c>
      <c r="E140" s="19"/>
      <c r="F140" s="45" t="s">
        <v>126</v>
      </c>
      <c r="G140" s="15" t="s">
        <v>79</v>
      </c>
      <c r="H140" s="15">
        <v>3</v>
      </c>
      <c r="I140" s="15" t="s">
        <v>78</v>
      </c>
      <c r="J140" s="20"/>
      <c r="K140" s="15">
        <v>2011</v>
      </c>
      <c r="L140" s="15">
        <v>4</v>
      </c>
      <c r="M140" s="15">
        <v>2011</v>
      </c>
      <c r="N140" s="15">
        <v>4</v>
      </c>
      <c r="O140" s="14" t="s">
        <v>92</v>
      </c>
      <c r="P140" s="16"/>
      <c r="Q140" s="16"/>
      <c r="R140" s="16" t="s">
        <v>90</v>
      </c>
      <c r="S140" s="20">
        <v>1</v>
      </c>
      <c r="T140" s="15">
        <v>8</v>
      </c>
      <c r="U140" s="15" t="s">
        <v>93</v>
      </c>
    </row>
    <row r="141" spans="1:21" s="18" customFormat="1" ht="38.25">
      <c r="A141" s="25" t="s">
        <v>69</v>
      </c>
      <c r="B141" s="17" t="s">
        <v>77</v>
      </c>
      <c r="C141" s="19">
        <v>55</v>
      </c>
      <c r="D141" s="19">
        <v>1</v>
      </c>
      <c r="E141" s="19"/>
      <c r="F141" s="45" t="s">
        <v>129</v>
      </c>
      <c r="G141" s="15" t="s">
        <v>79</v>
      </c>
      <c r="H141" s="15">
        <v>3</v>
      </c>
      <c r="I141" s="15" t="s">
        <v>78</v>
      </c>
      <c r="J141" s="20"/>
      <c r="K141" s="15">
        <v>2011</v>
      </c>
      <c r="L141" s="15">
        <v>3</v>
      </c>
      <c r="M141" s="15">
        <v>2011</v>
      </c>
      <c r="N141" s="15">
        <v>12</v>
      </c>
      <c r="O141" s="14" t="s">
        <v>77</v>
      </c>
      <c r="P141" s="16"/>
      <c r="Q141" s="16"/>
      <c r="R141" s="38" t="s">
        <v>90</v>
      </c>
      <c r="S141" s="39">
        <v>1</v>
      </c>
      <c r="T141" s="15">
        <v>8</v>
      </c>
      <c r="U141" s="15" t="s">
        <v>93</v>
      </c>
    </row>
    <row r="142" spans="1:21" s="18" customFormat="1" ht="38.25">
      <c r="A142" s="25" t="s">
        <v>69</v>
      </c>
      <c r="B142" s="17" t="s">
        <v>77</v>
      </c>
      <c r="C142" s="19">
        <v>56</v>
      </c>
      <c r="D142" s="19">
        <v>1</v>
      </c>
      <c r="E142" s="19"/>
      <c r="F142" s="45" t="s">
        <v>149</v>
      </c>
      <c r="G142" s="15" t="s">
        <v>79</v>
      </c>
      <c r="H142" s="15">
        <v>3</v>
      </c>
      <c r="I142" s="15" t="s">
        <v>78</v>
      </c>
      <c r="J142" s="20"/>
      <c r="K142" s="15">
        <v>2011</v>
      </c>
      <c r="L142" s="15">
        <v>3</v>
      </c>
      <c r="M142" s="15">
        <v>2011</v>
      </c>
      <c r="N142" s="15">
        <v>8</v>
      </c>
      <c r="O142" s="14" t="s">
        <v>92</v>
      </c>
      <c r="P142" s="16"/>
      <c r="Q142" s="16"/>
      <c r="R142" s="16" t="s">
        <v>90</v>
      </c>
      <c r="S142" s="20">
        <v>1</v>
      </c>
      <c r="T142" s="15">
        <v>8</v>
      </c>
      <c r="U142" s="15" t="s">
        <v>93</v>
      </c>
    </row>
    <row r="143" spans="1:21" s="18" customFormat="1" ht="38.25">
      <c r="A143" s="25" t="s">
        <v>69</v>
      </c>
      <c r="B143" s="17" t="s">
        <v>77</v>
      </c>
      <c r="C143" s="19">
        <v>57</v>
      </c>
      <c r="D143" s="19">
        <v>1</v>
      </c>
      <c r="E143" s="19"/>
      <c r="F143" s="45" t="s">
        <v>130</v>
      </c>
      <c r="G143" s="15" t="s">
        <v>79</v>
      </c>
      <c r="H143" s="15">
        <v>3</v>
      </c>
      <c r="I143" s="15" t="s">
        <v>78</v>
      </c>
      <c r="J143" s="20"/>
      <c r="K143" s="15">
        <v>2011</v>
      </c>
      <c r="L143" s="15">
        <v>2</v>
      </c>
      <c r="M143" s="15">
        <v>2011</v>
      </c>
      <c r="N143" s="15">
        <v>12</v>
      </c>
      <c r="O143" s="14" t="s">
        <v>92</v>
      </c>
      <c r="P143" s="16"/>
      <c r="Q143" s="16"/>
      <c r="R143" s="16" t="s">
        <v>90</v>
      </c>
      <c r="S143" s="20">
        <v>1</v>
      </c>
      <c r="T143" s="15">
        <v>8</v>
      </c>
      <c r="U143" s="15" t="s">
        <v>93</v>
      </c>
    </row>
    <row r="144" spans="1:21" s="18" customFormat="1" ht="38.25">
      <c r="A144" s="25" t="s">
        <v>69</v>
      </c>
      <c r="B144" s="17" t="s">
        <v>77</v>
      </c>
      <c r="C144" s="19">
        <v>58</v>
      </c>
      <c r="D144" s="19">
        <v>1</v>
      </c>
      <c r="E144" s="19"/>
      <c r="F144" s="45" t="s">
        <v>132</v>
      </c>
      <c r="G144" s="15" t="s">
        <v>80</v>
      </c>
      <c r="H144" s="15">
        <v>5</v>
      </c>
      <c r="I144" s="15" t="s">
        <v>78</v>
      </c>
      <c r="J144" s="20"/>
      <c r="K144" s="15">
        <v>2011</v>
      </c>
      <c r="L144" s="15">
        <v>5</v>
      </c>
      <c r="M144" s="15">
        <v>2011</v>
      </c>
      <c r="N144" s="15">
        <v>5</v>
      </c>
      <c r="O144" s="14" t="s">
        <v>77</v>
      </c>
      <c r="P144" s="16"/>
      <c r="Q144" s="16"/>
      <c r="R144" s="38" t="s">
        <v>90</v>
      </c>
      <c r="S144" s="39">
        <v>1</v>
      </c>
      <c r="T144" s="15">
        <v>8</v>
      </c>
      <c r="U144" s="15" t="s">
        <v>93</v>
      </c>
    </row>
    <row r="145" spans="1:21" s="18" customFormat="1" ht="38.25">
      <c r="A145" s="25" t="s">
        <v>69</v>
      </c>
      <c r="B145" s="17" t="s">
        <v>77</v>
      </c>
      <c r="C145" s="19">
        <v>59</v>
      </c>
      <c r="D145" s="19">
        <v>1</v>
      </c>
      <c r="E145" s="19"/>
      <c r="F145" s="45" t="s">
        <v>95</v>
      </c>
      <c r="G145" s="15" t="s">
        <v>79</v>
      </c>
      <c r="H145" s="15">
        <v>3</v>
      </c>
      <c r="I145" s="15" t="s">
        <v>78</v>
      </c>
      <c r="J145" s="20"/>
      <c r="K145" s="15">
        <v>2011</v>
      </c>
      <c r="L145" s="15">
        <v>3</v>
      </c>
      <c r="M145" s="15">
        <v>2011</v>
      </c>
      <c r="N145" s="15">
        <v>3</v>
      </c>
      <c r="O145" s="14" t="s">
        <v>92</v>
      </c>
      <c r="P145" s="16"/>
      <c r="Q145" s="16"/>
      <c r="R145" s="16" t="s">
        <v>90</v>
      </c>
      <c r="S145" s="20">
        <v>1</v>
      </c>
      <c r="T145" s="15">
        <v>8</v>
      </c>
      <c r="U145" s="15" t="s">
        <v>93</v>
      </c>
    </row>
    <row r="146" spans="1:21" s="18" customFormat="1" ht="76.5">
      <c r="A146" s="25" t="s">
        <v>69</v>
      </c>
      <c r="B146" s="17" t="s">
        <v>77</v>
      </c>
      <c r="C146" s="19">
        <v>60</v>
      </c>
      <c r="D146" s="19">
        <v>1</v>
      </c>
      <c r="E146" s="19"/>
      <c r="F146" s="45" t="s">
        <v>150</v>
      </c>
      <c r="G146" s="15" t="s">
        <v>79</v>
      </c>
      <c r="H146" s="15">
        <v>3</v>
      </c>
      <c r="I146" s="15" t="s">
        <v>78</v>
      </c>
      <c r="J146" s="20"/>
      <c r="K146" s="15">
        <v>2011</v>
      </c>
      <c r="L146" s="15">
        <v>3</v>
      </c>
      <c r="M146" s="15">
        <v>2011</v>
      </c>
      <c r="N146" s="15">
        <v>6</v>
      </c>
      <c r="O146" s="14" t="s">
        <v>92</v>
      </c>
      <c r="P146" s="16" t="s">
        <v>103</v>
      </c>
      <c r="Q146" s="16"/>
      <c r="R146" s="16" t="s">
        <v>90</v>
      </c>
      <c r="S146" s="20">
        <v>1</v>
      </c>
      <c r="T146" s="15">
        <v>8</v>
      </c>
      <c r="U146" s="15" t="s">
        <v>93</v>
      </c>
    </row>
    <row r="147" spans="1:21" s="18" customFormat="1" ht="76.5">
      <c r="A147" s="25" t="s">
        <v>69</v>
      </c>
      <c r="B147" s="17" t="s">
        <v>77</v>
      </c>
      <c r="C147" s="19">
        <v>61</v>
      </c>
      <c r="D147" s="19">
        <v>1</v>
      </c>
      <c r="E147" s="19"/>
      <c r="F147" s="45" t="s">
        <v>151</v>
      </c>
      <c r="G147" s="15" t="s">
        <v>114</v>
      </c>
      <c r="H147" s="15">
        <v>4</v>
      </c>
      <c r="I147" s="15" t="s">
        <v>78</v>
      </c>
      <c r="J147" s="20"/>
      <c r="K147" s="15">
        <v>2011</v>
      </c>
      <c r="L147" s="15">
        <v>5</v>
      </c>
      <c r="M147" s="15">
        <v>2011</v>
      </c>
      <c r="N147" s="15">
        <v>5</v>
      </c>
      <c r="O147" s="14" t="s">
        <v>77</v>
      </c>
      <c r="P147" s="16" t="s">
        <v>103</v>
      </c>
      <c r="Q147" s="16" t="s">
        <v>155</v>
      </c>
      <c r="R147" s="16" t="s">
        <v>90</v>
      </c>
      <c r="S147" s="20">
        <v>1</v>
      </c>
      <c r="T147" s="15">
        <v>8</v>
      </c>
      <c r="U147" s="15" t="s">
        <v>93</v>
      </c>
    </row>
    <row r="148" spans="1:21" s="18" customFormat="1" ht="76.5">
      <c r="A148" s="25" t="s">
        <v>69</v>
      </c>
      <c r="B148" s="17" t="s">
        <v>77</v>
      </c>
      <c r="C148" s="19">
        <v>62</v>
      </c>
      <c r="D148" s="19">
        <v>3</v>
      </c>
      <c r="E148" s="19"/>
      <c r="F148" s="45" t="s">
        <v>133</v>
      </c>
      <c r="G148" s="15" t="s">
        <v>79</v>
      </c>
      <c r="H148" s="15">
        <v>3</v>
      </c>
      <c r="I148" s="15" t="s">
        <v>78</v>
      </c>
      <c r="J148" s="20"/>
      <c r="K148" s="15">
        <v>2011</v>
      </c>
      <c r="L148" s="15">
        <v>4</v>
      </c>
      <c r="M148" s="15">
        <v>2011</v>
      </c>
      <c r="N148" s="15">
        <v>6</v>
      </c>
      <c r="O148" s="14" t="s">
        <v>92</v>
      </c>
      <c r="P148" s="16" t="s">
        <v>103</v>
      </c>
      <c r="Q148" s="16"/>
      <c r="R148" s="38" t="s">
        <v>90</v>
      </c>
      <c r="S148" s="39">
        <v>1</v>
      </c>
      <c r="T148" s="15">
        <v>8</v>
      </c>
      <c r="U148" s="15" t="s">
        <v>93</v>
      </c>
    </row>
    <row r="149" spans="1:21" s="18" customFormat="1" ht="51">
      <c r="A149" s="25" t="s">
        <v>69</v>
      </c>
      <c r="B149" s="17" t="s">
        <v>77</v>
      </c>
      <c r="C149" s="19">
        <v>63</v>
      </c>
      <c r="D149" s="19">
        <v>1</v>
      </c>
      <c r="E149" s="19">
        <v>6</v>
      </c>
      <c r="F149" s="45" t="s">
        <v>148</v>
      </c>
      <c r="G149" s="15" t="s">
        <v>118</v>
      </c>
      <c r="H149" s="15">
        <v>3</v>
      </c>
      <c r="I149" s="15" t="s">
        <v>78</v>
      </c>
      <c r="J149" s="20"/>
      <c r="K149" s="15">
        <v>2011</v>
      </c>
      <c r="L149" s="15">
        <v>3</v>
      </c>
      <c r="M149" s="15">
        <v>2011</v>
      </c>
      <c r="N149" s="15">
        <v>6</v>
      </c>
      <c r="O149" s="14" t="s">
        <v>113</v>
      </c>
      <c r="P149" s="16" t="s">
        <v>96</v>
      </c>
      <c r="Q149" s="16"/>
      <c r="R149" s="16" t="s">
        <v>90</v>
      </c>
      <c r="S149" s="20">
        <v>1</v>
      </c>
      <c r="T149" s="15">
        <v>8</v>
      </c>
      <c r="U149" s="15" t="s">
        <v>91</v>
      </c>
    </row>
    <row r="150" spans="1:21" s="18" customFormat="1" ht="51">
      <c r="A150" s="25" t="s">
        <v>69</v>
      </c>
      <c r="B150" s="52" t="s">
        <v>77</v>
      </c>
      <c r="C150" s="15">
        <v>64</v>
      </c>
      <c r="D150" s="15">
        <v>1</v>
      </c>
      <c r="E150" s="15"/>
      <c r="F150" s="53" t="s">
        <v>156</v>
      </c>
      <c r="G150" s="15" t="s">
        <v>79</v>
      </c>
      <c r="H150" s="15">
        <v>3</v>
      </c>
      <c r="I150" s="15" t="s">
        <v>78</v>
      </c>
      <c r="J150" s="20"/>
      <c r="K150" s="15">
        <v>2011</v>
      </c>
      <c r="L150" s="15">
        <v>4</v>
      </c>
      <c r="M150" s="15">
        <v>2011</v>
      </c>
      <c r="N150" s="15">
        <v>4</v>
      </c>
      <c r="O150" s="14" t="s">
        <v>92</v>
      </c>
      <c r="P150" s="16" t="s">
        <v>96</v>
      </c>
      <c r="Q150" s="16"/>
      <c r="R150" s="16" t="s">
        <v>90</v>
      </c>
      <c r="S150" s="20">
        <v>1</v>
      </c>
      <c r="T150" s="15">
        <v>8</v>
      </c>
      <c r="U150" s="15" t="s">
        <v>93</v>
      </c>
    </row>
    <row r="151" spans="1:21" s="18" customFormat="1" ht="38.25">
      <c r="A151" s="25" t="s">
        <v>69</v>
      </c>
      <c r="B151" s="52" t="s">
        <v>77</v>
      </c>
      <c r="C151" s="15">
        <v>65</v>
      </c>
      <c r="D151" s="15">
        <v>1</v>
      </c>
      <c r="E151" s="15">
        <v>10</v>
      </c>
      <c r="F151" s="53" t="s">
        <v>119</v>
      </c>
      <c r="G151" s="15" t="s">
        <v>118</v>
      </c>
      <c r="H151" s="15">
        <v>3</v>
      </c>
      <c r="I151" s="15" t="s">
        <v>78</v>
      </c>
      <c r="J151" s="20"/>
      <c r="K151" s="15">
        <v>2011</v>
      </c>
      <c r="L151" s="15">
        <v>3</v>
      </c>
      <c r="M151" s="15">
        <v>2011</v>
      </c>
      <c r="N151" s="15">
        <v>3</v>
      </c>
      <c r="O151" s="14" t="s">
        <v>113</v>
      </c>
      <c r="P151" s="16"/>
      <c r="Q151" s="16"/>
      <c r="R151" s="16" t="s">
        <v>90</v>
      </c>
      <c r="S151" s="20">
        <v>1</v>
      </c>
      <c r="T151" s="15">
        <v>8</v>
      </c>
      <c r="U151" s="15" t="s">
        <v>91</v>
      </c>
    </row>
    <row r="152" spans="1:21" s="18" customFormat="1" ht="38.25">
      <c r="A152" s="25" t="s">
        <v>69</v>
      </c>
      <c r="B152" s="17" t="s">
        <v>77</v>
      </c>
      <c r="C152" s="19">
        <v>66</v>
      </c>
      <c r="D152" s="19">
        <v>1</v>
      </c>
      <c r="E152" s="19"/>
      <c r="F152" s="45" t="s">
        <v>136</v>
      </c>
      <c r="G152" s="15" t="s">
        <v>79</v>
      </c>
      <c r="H152" s="15">
        <v>3</v>
      </c>
      <c r="I152" s="15" t="s">
        <v>78</v>
      </c>
      <c r="J152" s="20"/>
      <c r="K152" s="15">
        <v>2011</v>
      </c>
      <c r="L152" s="15">
        <v>3</v>
      </c>
      <c r="M152" s="15">
        <v>2011</v>
      </c>
      <c r="N152" s="15">
        <v>12</v>
      </c>
      <c r="O152" s="14" t="s">
        <v>77</v>
      </c>
      <c r="P152" s="16"/>
      <c r="Q152" s="16"/>
      <c r="R152" s="16" t="s">
        <v>90</v>
      </c>
      <c r="S152" s="20">
        <v>1</v>
      </c>
      <c r="T152" s="15">
        <v>8</v>
      </c>
      <c r="U152" s="15" t="s">
        <v>93</v>
      </c>
    </row>
    <row r="153" spans="1:21" s="18" customFormat="1" ht="51">
      <c r="A153" s="25" t="s">
        <v>69</v>
      </c>
      <c r="B153" s="17" t="s">
        <v>77</v>
      </c>
      <c r="C153" s="19">
        <v>67</v>
      </c>
      <c r="D153" s="19">
        <v>1</v>
      </c>
      <c r="E153" s="19"/>
      <c r="F153" s="45" t="s">
        <v>104</v>
      </c>
      <c r="G153" s="15" t="s">
        <v>79</v>
      </c>
      <c r="H153" s="15">
        <v>3</v>
      </c>
      <c r="I153" s="15" t="s">
        <v>78</v>
      </c>
      <c r="J153" s="20"/>
      <c r="K153" s="15">
        <v>2011</v>
      </c>
      <c r="L153" s="15">
        <v>3</v>
      </c>
      <c r="M153" s="15">
        <v>2011</v>
      </c>
      <c r="N153" s="15">
        <v>6</v>
      </c>
      <c r="O153" s="14" t="s">
        <v>92</v>
      </c>
      <c r="P153" s="16" t="s">
        <v>96</v>
      </c>
      <c r="Q153" s="16"/>
      <c r="R153" s="16" t="s">
        <v>90</v>
      </c>
      <c r="S153" s="20">
        <v>1</v>
      </c>
      <c r="T153" s="15">
        <v>8</v>
      </c>
      <c r="U153" s="15" t="s">
        <v>93</v>
      </c>
    </row>
    <row r="154" spans="1:21" s="18" customFormat="1" ht="38.25">
      <c r="A154" s="25" t="s">
        <v>69</v>
      </c>
      <c r="B154" s="17" t="s">
        <v>77</v>
      </c>
      <c r="C154" s="19">
        <v>68</v>
      </c>
      <c r="D154" s="19">
        <v>1</v>
      </c>
      <c r="E154" s="19"/>
      <c r="F154" s="45" t="s">
        <v>144</v>
      </c>
      <c r="G154" s="15" t="s">
        <v>79</v>
      </c>
      <c r="H154" s="15">
        <v>3</v>
      </c>
      <c r="I154" s="15" t="s">
        <v>78</v>
      </c>
      <c r="J154" s="20"/>
      <c r="K154" s="15">
        <v>2011</v>
      </c>
      <c r="L154" s="15">
        <v>4</v>
      </c>
      <c r="M154" s="15">
        <v>2011</v>
      </c>
      <c r="N154" s="15">
        <v>5</v>
      </c>
      <c r="O154" s="14" t="s">
        <v>92</v>
      </c>
      <c r="P154" s="16"/>
      <c r="Q154" s="16"/>
      <c r="R154" s="16" t="s">
        <v>90</v>
      </c>
      <c r="S154" s="20">
        <v>1</v>
      </c>
      <c r="T154" s="15">
        <v>8</v>
      </c>
      <c r="U154" s="15" t="s">
        <v>93</v>
      </c>
    </row>
    <row r="155" spans="1:21" s="18" customFormat="1" ht="12.75">
      <c r="A155" s="25" t="s">
        <v>69</v>
      </c>
      <c r="B155" s="17"/>
      <c r="C155" s="19"/>
      <c r="D155" s="19"/>
      <c r="E155" s="19"/>
      <c r="F155" s="14"/>
      <c r="G155" s="15"/>
      <c r="H155" s="15"/>
      <c r="I155" s="15"/>
      <c r="J155" s="20"/>
      <c r="K155" s="15"/>
      <c r="L155" s="15"/>
      <c r="M155" s="15"/>
      <c r="N155" s="15"/>
      <c r="O155" s="14"/>
      <c r="P155" s="16"/>
      <c r="Q155" s="16"/>
      <c r="R155" s="16"/>
      <c r="S155" s="20"/>
      <c r="T155" s="15"/>
      <c r="U155" s="15"/>
    </row>
    <row r="156" spans="2:21" s="12" customFormat="1" ht="12.75">
      <c r="B156" s="69" t="s">
        <v>75</v>
      </c>
      <c r="C156" s="70"/>
      <c r="D156" s="70"/>
      <c r="E156" s="70"/>
      <c r="F156" s="70"/>
      <c r="G156" s="70"/>
      <c r="H156" s="70"/>
      <c r="I156" s="71"/>
      <c r="J156" s="30">
        <f>SUM(J137:J155)</f>
        <v>0</v>
      </c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</row>
    <row r="157" spans="2:21" s="24" customFormat="1" ht="12.75">
      <c r="B157" s="75" t="s">
        <v>30</v>
      </c>
      <c r="C157" s="76"/>
      <c r="D157" s="76"/>
      <c r="E157" s="76"/>
      <c r="F157" s="76"/>
      <c r="G157" s="76"/>
      <c r="H157" s="76"/>
      <c r="I157" s="77"/>
      <c r="J157" s="32">
        <f>J135+J156</f>
        <v>0</v>
      </c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4"/>
    </row>
    <row r="158" spans="2:21" ht="12.75">
      <c r="B158" s="59" t="s">
        <v>74</v>
      </c>
      <c r="C158" s="60"/>
      <c r="D158" s="60"/>
      <c r="E158" s="60"/>
      <c r="F158" s="60"/>
      <c r="G158" s="60"/>
      <c r="H158" s="60"/>
      <c r="I158" s="61"/>
      <c r="J158" s="36">
        <f>J29+J45+J93+J104+J111+J118+J125+J157</f>
        <v>0</v>
      </c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</row>
  </sheetData>
  <sheetProtection/>
  <autoFilter ref="A13:U158"/>
  <mergeCells count="66">
    <mergeCell ref="T10:T12"/>
    <mergeCell ref="R10:R12"/>
    <mergeCell ref="S10:S12"/>
    <mergeCell ref="B39:I39"/>
    <mergeCell ref="B15:U15"/>
    <mergeCell ref="B22:U22"/>
    <mergeCell ref="B28:I28"/>
    <mergeCell ref="L10:L12"/>
    <mergeCell ref="M10:M12"/>
    <mergeCell ref="K10:K12"/>
    <mergeCell ref="D10:D12"/>
    <mergeCell ref="C7:F7"/>
    <mergeCell ref="G7:I7"/>
    <mergeCell ref="H8:Q8"/>
    <mergeCell ref="B8:G8"/>
    <mergeCell ref="B5:H5"/>
    <mergeCell ref="I5:K5"/>
    <mergeCell ref="G2:P2"/>
    <mergeCell ref="B6:D6"/>
    <mergeCell ref="F6:H6"/>
    <mergeCell ref="H10:H12"/>
    <mergeCell ref="I10:I12"/>
    <mergeCell ref="B14:U14"/>
    <mergeCell ref="U10:U12"/>
    <mergeCell ref="P10:P12"/>
    <mergeCell ref="J10:J12"/>
    <mergeCell ref="C10:C12"/>
    <mergeCell ref="B111:I111"/>
    <mergeCell ref="B112:U112"/>
    <mergeCell ref="B118:I118"/>
    <mergeCell ref="B95:U95"/>
    <mergeCell ref="B29:I29"/>
    <mergeCell ref="N10:N12"/>
    <mergeCell ref="B10:B12"/>
    <mergeCell ref="B21:I21"/>
    <mergeCell ref="O10:O12"/>
    <mergeCell ref="F10:F12"/>
    <mergeCell ref="G10:G12"/>
    <mergeCell ref="Q10:Q12"/>
    <mergeCell ref="E10:E12"/>
    <mergeCell ref="B31:U31"/>
    <mergeCell ref="B30:U30"/>
    <mergeCell ref="B40:U40"/>
    <mergeCell ref="B44:I44"/>
    <mergeCell ref="B45:I45"/>
    <mergeCell ref="B46:U46"/>
    <mergeCell ref="B93:I93"/>
    <mergeCell ref="B55:I55"/>
    <mergeCell ref="B105:U105"/>
    <mergeCell ref="B47:U47"/>
    <mergeCell ref="B56:U56"/>
    <mergeCell ref="B92:I92"/>
    <mergeCell ref="B94:U94"/>
    <mergeCell ref="B98:I98"/>
    <mergeCell ref="B99:U99"/>
    <mergeCell ref="B103:I103"/>
    <mergeCell ref="B104:I104"/>
    <mergeCell ref="B158:I158"/>
    <mergeCell ref="B119:U119"/>
    <mergeCell ref="B127:U127"/>
    <mergeCell ref="B135:I135"/>
    <mergeCell ref="B136:U136"/>
    <mergeCell ref="B156:I156"/>
    <mergeCell ref="B126:U126"/>
    <mergeCell ref="B157:I157"/>
    <mergeCell ref="B125:I125"/>
  </mergeCells>
  <printOptions horizontalCentered="1"/>
  <pageMargins left="0.1968503937007874" right="0.1968503937007874" top="0.1968503937007874" bottom="0.1968503937007874" header="0" footer="0"/>
  <pageSetup fitToHeight="75" fitToWidth="1" horizontalDpi="600" verticalDpi="600" orientation="landscape" pageOrder="overThenDown" paperSize="9" scale="5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TOPSBI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MAtamanov</dc:creator>
  <cp:keywords/>
  <dc:description/>
  <cp:lastModifiedBy>Familiya</cp:lastModifiedBy>
  <cp:lastPrinted>2011-04-19T00:03:30Z</cp:lastPrinted>
  <dcterms:created xsi:type="dcterms:W3CDTF">2006-11-09T14:30:20Z</dcterms:created>
  <dcterms:modified xsi:type="dcterms:W3CDTF">2011-05-13T06:22:34Z</dcterms:modified>
  <cp:category/>
  <cp:version/>
  <cp:contentType/>
  <cp:contentStatus/>
</cp:coreProperties>
</file>