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'Перечень'!$A$2:$G$39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<sst xmlns="http://schemas.openxmlformats.org/spreadsheetml/2006/main" count="122" uniqueCount="110">
  <si>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</si>
  <si>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</si>
  <si>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</si>
  <si>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</si>
  <si>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</si>
  <si>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</si>
  <si>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</si>
  <si>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</si>
  <si>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</si>
  <si>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</si>
  <si>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</si>
  <si>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</si>
  <si>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</si>
  <si>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Бакутина В.В. (ИП)</t>
  </si>
  <si>
    <t>Фатеева Оксана Александровна (ИП)</t>
  </si>
  <si>
    <t>Монолит (ООО)</t>
  </si>
  <si>
    <t>Поставка выключателей нагрузки</t>
  </si>
  <si>
    <t>Поставка запасных частей к автомобилям ГАЗ</t>
  </si>
  <si>
    <t>Поставка запасных частей к автомобилям ЗИЛ</t>
  </si>
  <si>
    <t>Поставка запасных частей к автомобилям УРАЛ</t>
  </si>
  <si>
    <t>Поставка запасных частей к вездеходам, автотракторной технике</t>
  </si>
  <si>
    <t>Поставка изоляторов линейных полимерных (штыревых)</t>
  </si>
  <si>
    <t>Поставка товаров и инвентаря хозяйственного</t>
  </si>
  <si>
    <t>Поставка обмоток силовых трансформаторов</t>
  </si>
  <si>
    <t>Поставка приборов измерения электрических величин</t>
  </si>
  <si>
    <t>Поставка стоек СВ</t>
  </si>
  <si>
    <t>Поставка электроинструмента</t>
  </si>
  <si>
    <t>Поставка запасных частей к разъединителям</t>
  </si>
  <si>
    <t>Поставка ГСМ (бензин, дизельное топливо) с. Балгазын</t>
  </si>
  <si>
    <t>Поставка ГСМ (бензин, дизельное топливо) с. Самагалтай</t>
  </si>
  <si>
    <t>Поставка ГСМ (бензин, дизельное топливо) с. Сарыг-Сеп</t>
  </si>
  <si>
    <t>Поставка ГСМ (бензин, дизельное топливо) г. Туран</t>
  </si>
  <si>
    <t>Поставка ГСМ (бензин, дизельное топливо) г. Шагонар</t>
  </si>
  <si>
    <t>Поставка ГСМ (бензин, дизельное топливо) с. Хандагайты</t>
  </si>
  <si>
    <t>Поставка ГСМ (бензин, дизельное топливо) с. Чаа-Холь</t>
  </si>
  <si>
    <t>Поставка ГСМ (бензин, дизельное топливо) г. Чадан</t>
  </si>
  <si>
    <t>Поставка ГСМ (бензин, дизельное топливо) с. Бай-Хаак</t>
  </si>
  <si>
    <t>Поставка ГСМ (бензин, дизельное топливо) г. Ак-Довурак</t>
  </si>
  <si>
    <t>Поставка инертных материалов (песок)</t>
  </si>
  <si>
    <t>Поставка бензиновых, дизельных генераторов</t>
  </si>
  <si>
    <t>Поставка продукции химической</t>
  </si>
  <si>
    <t>Услуги по испытанию и поверке приборов</t>
  </si>
  <si>
    <t>Приобретение неисключительных (пользовательских) прав на использование программного обеспечения Kaspersky  Endpoint Security для бизнеса - Расширенный Russian Edition. 250-499 Node 1 year Renewal License.</t>
  </si>
  <si>
    <t>Услуги по обследованию зданиний и сооружений спец.органицацией</t>
  </si>
  <si>
    <t>Поставка автомобильных аккумуляторных батарей</t>
  </si>
  <si>
    <t>Поставка ламп, светильников</t>
  </si>
  <si>
    <t>Поставка масел технических и охлаждающих жидкостей</t>
  </si>
  <si>
    <t>Поставка автошин к грузовым автомобилям, сельскохозяйственной и специальной технике.</t>
  </si>
  <si>
    <t>Право заключения договора оказания услуги по инспекционному  контролю сертифицированной  электрической энергии, поставляемой из распределительных электрических сетей АО «Тываэнерго».</t>
  </si>
  <si>
    <t>1.9-05.436.19</t>
  </si>
  <si>
    <t>1.9-05.414.19</t>
  </si>
  <si>
    <t>1.9-05.418.19</t>
  </si>
  <si>
    <t>1.9-05.412.19</t>
  </si>
  <si>
    <t>1.9-05.413.19</t>
  </si>
  <si>
    <t>1.9-05.409.19</t>
  </si>
  <si>
    <t>1.9-05.416.19</t>
  </si>
  <si>
    <t>1.9-05.435.19</t>
  </si>
  <si>
    <t>1.9-05.396.19</t>
  </si>
  <si>
    <t>1.9-05.429.19</t>
  </si>
  <si>
    <t>1.9-05.434.19</t>
  </si>
  <si>
    <t>1.9-05.402.19</t>
  </si>
  <si>
    <t>1.9-05.426.19</t>
  </si>
  <si>
    <t>1.9-05.403.19</t>
  </si>
  <si>
    <t>1.9-05.398.19</t>
  </si>
  <si>
    <t xml:space="preserve">1.9-05.405.19 </t>
  </si>
  <si>
    <t>1.9-05.408.19</t>
  </si>
  <si>
    <t>1.9-05.406.19</t>
  </si>
  <si>
    <t>1.9-.05.411.19</t>
  </si>
  <si>
    <t>1.9-05.387.19</t>
  </si>
  <si>
    <t>1.9-05.394.19</t>
  </si>
  <si>
    <t>1.9-05.393.19</t>
  </si>
  <si>
    <t>1.9-05.369.19</t>
  </si>
  <si>
    <t>1.9-05.388.19</t>
  </si>
  <si>
    <t>1.9-05.391.19</t>
  </si>
  <si>
    <t>1.9-05.399.19</t>
  </si>
  <si>
    <t>1.9-05.437.19</t>
  </si>
  <si>
    <t>1.9-05.425.19</t>
  </si>
  <si>
    <t>1.9-05.319.19</t>
  </si>
  <si>
    <t>1.9-05.386.19</t>
  </si>
  <si>
    <t>1.9-05.401.19</t>
  </si>
  <si>
    <t>1.9-05.407.19</t>
  </si>
  <si>
    <t>1.9-05.385.19</t>
  </si>
  <si>
    <t>1.9-05.395.19</t>
  </si>
  <si>
    <t>1.9-05.424.19</t>
  </si>
  <si>
    <t>КРОМЕКС (ООО)</t>
  </si>
  <si>
    <t>Тульский Арматурно-Изоляторный Завод (ООО)</t>
  </si>
  <si>
    <t>Светоч (ООО)</t>
  </si>
  <si>
    <t>Завод электротехнического оборудования ЭНКО (ООО)</t>
  </si>
  <si>
    <t>ПРИЗМ (ООО)</t>
  </si>
  <si>
    <t>Сибпромэнерго (ООО)</t>
  </si>
  <si>
    <t>ЭНЕРГИЯ (АО)</t>
  </si>
  <si>
    <t>Васильев В.И. (ИП)</t>
  </si>
  <si>
    <t>Дупшун В.М. (ИП)</t>
  </si>
  <si>
    <t>Прудникова О.В. (ИП)</t>
  </si>
  <si>
    <t>Глава КФХ Ондар Титов Лааевич (ИП)</t>
  </si>
  <si>
    <t>Строй-Экспресс (ООО)</t>
  </si>
  <si>
    <t>Соян Ш.Ш. (ИП)</t>
  </si>
  <si>
    <t>Кураж (ООО)</t>
  </si>
  <si>
    <t>Сибирский центр снабжения и строительства (ООО)</t>
  </si>
  <si>
    <t>ЛДХим (ООО)</t>
  </si>
  <si>
    <t>ГОСУДАРСТВЕННЫЙ РЕГИОНАЛЬНЫЙ ЦЕНТР СТАНДАРТИЗАЦИИ, МЕТРОЛОГИИ И ИСПЫТАНИЙ В КРАСНОЯРСКОМ КРАЕ (ФБУ)</t>
  </si>
  <si>
    <t>Легасофт (ООО)</t>
  </si>
  <si>
    <t>Экспертный центр ТехноАльянс (ООО)</t>
  </si>
  <si>
    <t>Мосеев Алексей Геннадьевич (ИП)</t>
  </si>
  <si>
    <t>РегионСтройКомплект (ООО)</t>
  </si>
  <si>
    <t>РеалНефтеПродукт (ООО)</t>
  </si>
  <si>
    <t>ЦЕНТР СИБТРАНСКОМПЛЕКТАЦИЯ (ООО)</t>
  </si>
  <si>
    <t>Энергогарант (ООО)</t>
  </si>
  <si>
    <t>1.9-05.430.19</t>
  </si>
  <si>
    <r>
      <t>Отчетный период ноябрь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2019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</si>
</sst>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4" fontId="50" fillId="33" borderId="12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4" fontId="5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33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5" t="s">
        <v>10</v>
      </c>
      <c r="B1" s="35"/>
      <c r="C1" s="35"/>
    </row>
    <row r="2" spans="1:3" ht="15" thickBot="1">
      <c r="A2" s="1" t="s">
        <v>109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13</v>
      </c>
      <c r="C4" s="9">
        <v>5702.84</v>
      </c>
    </row>
    <row r="5" spans="1:3" ht="27.75">
      <c r="A5" s="8" t="s">
        <v>2</v>
      </c>
      <c r="B5" s="19">
        <v>3</v>
      </c>
      <c r="C5" s="20">
        <v>1749.91</v>
      </c>
    </row>
    <row r="6" spans="1:3" ht="42">
      <c r="A6" s="8" t="s">
        <v>11</v>
      </c>
      <c r="B6" s="21">
        <v>20</v>
      </c>
      <c r="C6" s="22">
        <v>11977.87</v>
      </c>
    </row>
    <row r="7" spans="1:3" ht="14.25">
      <c r="A7" s="23" t="s">
        <v>12</v>
      </c>
      <c r="B7" s="24">
        <f>SUM(B4:B6)</f>
        <v>36</v>
      </c>
      <c r="C7" s="25">
        <f>SUM(C4:C6)</f>
        <v>19430.620000000003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90" zoomScaleNormal="90" zoomScalePageLayoutView="0" workbookViewId="0" topLeftCell="A7">
      <selection activeCell="G7" sqref="G1:G16384"/>
    </sheetView>
  </sheetViews>
  <sheetFormatPr defaultColWidth="9.140625" defaultRowHeight="15"/>
  <cols>
    <col min="1" max="1" width="10.7109375" style="15" customWidth="1"/>
    <col min="2" max="2" width="16.140625" style="13" customWidth="1"/>
    <col min="3" max="3" width="22.8515625" style="15" customWidth="1"/>
    <col min="4" max="4" width="57.7109375" style="38" customWidth="1"/>
    <col min="5" max="5" width="31.7109375" style="16" customWidth="1"/>
    <col min="6" max="6" width="17.8515625" style="18" customWidth="1"/>
    <col min="7" max="7" width="12.00390625" style="0" bestFit="1" customWidth="1"/>
    <col min="8" max="8" width="13.140625" style="0" customWidth="1"/>
    <col min="9" max="9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7" t="s">
        <v>9</v>
      </c>
      <c r="G2" s="14"/>
    </row>
    <row r="3" spans="1:9" s="27" customFormat="1" ht="40.5" customHeight="1">
      <c r="A3" s="31">
        <v>1</v>
      </c>
      <c r="B3" s="30">
        <v>43797</v>
      </c>
      <c r="C3" s="31" t="s">
        <v>49</v>
      </c>
      <c r="D3" s="37" t="s">
        <v>16</v>
      </c>
      <c r="E3" s="31" t="s">
        <v>84</v>
      </c>
      <c r="F3" s="26">
        <v>269.2176</v>
      </c>
      <c r="G3" s="31"/>
      <c r="H3" s="28"/>
      <c r="I3" s="28"/>
    </row>
    <row r="4" spans="1:9" s="27" customFormat="1" ht="60.75" customHeight="1">
      <c r="A4" s="31">
        <v>2</v>
      </c>
      <c r="B4" s="30">
        <v>43787</v>
      </c>
      <c r="C4" s="31" t="s">
        <v>50</v>
      </c>
      <c r="D4" s="37" t="s">
        <v>17</v>
      </c>
      <c r="E4" s="31" t="s">
        <v>14</v>
      </c>
      <c r="F4" s="26">
        <v>900.129</v>
      </c>
      <c r="G4" s="31"/>
      <c r="H4" s="28"/>
      <c r="I4" s="28"/>
    </row>
    <row r="5" spans="1:7" s="29" customFormat="1" ht="14.25">
      <c r="A5" s="31">
        <v>3</v>
      </c>
      <c r="B5" s="30">
        <v>43788</v>
      </c>
      <c r="C5" s="31" t="s">
        <v>51</v>
      </c>
      <c r="D5" s="37" t="s">
        <v>18</v>
      </c>
      <c r="E5" s="31" t="s">
        <v>14</v>
      </c>
      <c r="F5" s="26">
        <v>400.178</v>
      </c>
      <c r="G5" s="31"/>
    </row>
    <row r="6" spans="1:7" ht="14.25">
      <c r="A6" s="31">
        <v>4</v>
      </c>
      <c r="B6" s="30">
        <v>43787</v>
      </c>
      <c r="C6" s="31" t="s">
        <v>52</v>
      </c>
      <c r="D6" s="37" t="s">
        <v>19</v>
      </c>
      <c r="E6" s="31" t="s">
        <v>14</v>
      </c>
      <c r="F6" s="26">
        <v>610.778</v>
      </c>
      <c r="G6" s="31"/>
    </row>
    <row r="7" spans="1:7" ht="14.25">
      <c r="A7" s="31">
        <v>5</v>
      </c>
      <c r="B7" s="30">
        <v>43787</v>
      </c>
      <c r="C7" s="31" t="s">
        <v>53</v>
      </c>
      <c r="D7" s="37" t="s">
        <v>20</v>
      </c>
      <c r="E7" s="31" t="s">
        <v>14</v>
      </c>
      <c r="F7" s="26">
        <v>398.72</v>
      </c>
      <c r="G7" s="31"/>
    </row>
    <row r="8" spans="1:7" ht="26.25">
      <c r="A8" s="31">
        <v>6</v>
      </c>
      <c r="B8" s="30">
        <v>43796</v>
      </c>
      <c r="C8" s="31" t="s">
        <v>108</v>
      </c>
      <c r="D8" s="37" t="s">
        <v>21</v>
      </c>
      <c r="E8" s="31" t="s">
        <v>85</v>
      </c>
      <c r="F8" s="26">
        <v>533.9196</v>
      </c>
      <c r="G8" s="31"/>
    </row>
    <row r="9" spans="1:7" ht="14.25">
      <c r="A9" s="31">
        <v>7</v>
      </c>
      <c r="B9" s="30">
        <v>43784</v>
      </c>
      <c r="C9" s="31" t="s">
        <v>54</v>
      </c>
      <c r="D9" s="37" t="s">
        <v>22</v>
      </c>
      <c r="E9" s="31" t="s">
        <v>86</v>
      </c>
      <c r="F9" s="26">
        <v>131.4612</v>
      </c>
      <c r="G9" s="31"/>
    </row>
    <row r="10" spans="1:7" ht="26.25">
      <c r="A10" s="31">
        <v>8</v>
      </c>
      <c r="B10" s="30">
        <v>43788</v>
      </c>
      <c r="C10" s="31" t="s">
        <v>55</v>
      </c>
      <c r="D10" s="37" t="s">
        <v>23</v>
      </c>
      <c r="E10" s="31" t="s">
        <v>87</v>
      </c>
      <c r="F10" s="26">
        <v>845.4696</v>
      </c>
      <c r="G10" s="31"/>
    </row>
    <row r="11" spans="1:7" ht="14.25">
      <c r="A11" s="31">
        <v>9</v>
      </c>
      <c r="B11" s="30">
        <v>43797</v>
      </c>
      <c r="C11" s="31" t="s">
        <v>56</v>
      </c>
      <c r="D11" s="37" t="s">
        <v>24</v>
      </c>
      <c r="E11" s="31" t="s">
        <v>88</v>
      </c>
      <c r="F11" s="26">
        <v>98.8896</v>
      </c>
      <c r="G11" s="31"/>
    </row>
    <row r="12" spans="1:7" ht="14.25">
      <c r="A12" s="31">
        <v>10</v>
      </c>
      <c r="B12" s="30">
        <v>43781</v>
      </c>
      <c r="C12" s="31" t="s">
        <v>57</v>
      </c>
      <c r="D12" s="37" t="s">
        <v>25</v>
      </c>
      <c r="E12" s="31" t="s">
        <v>15</v>
      </c>
      <c r="F12" s="26">
        <v>1850.8872</v>
      </c>
      <c r="G12" s="31"/>
    </row>
    <row r="13" spans="1:7" ht="14.25">
      <c r="A13" s="31">
        <v>11</v>
      </c>
      <c r="B13" s="30">
        <v>43795</v>
      </c>
      <c r="C13" s="31" t="s">
        <v>58</v>
      </c>
      <c r="D13" s="37" t="s">
        <v>26</v>
      </c>
      <c r="E13" s="31" t="s">
        <v>89</v>
      </c>
      <c r="F13" s="26">
        <v>124.31639999999999</v>
      </c>
      <c r="G13" s="31"/>
    </row>
    <row r="14" spans="1:7" ht="14.25">
      <c r="A14" s="31">
        <v>12</v>
      </c>
      <c r="B14" s="30">
        <v>43796</v>
      </c>
      <c r="C14" s="31" t="s">
        <v>59</v>
      </c>
      <c r="D14" s="37" t="s">
        <v>27</v>
      </c>
      <c r="E14" s="31" t="s">
        <v>90</v>
      </c>
      <c r="F14" s="26">
        <v>233.9592</v>
      </c>
      <c r="G14" s="31"/>
    </row>
    <row r="15" spans="1:7" ht="14.25">
      <c r="A15" s="31">
        <v>13</v>
      </c>
      <c r="B15" s="30">
        <v>43783</v>
      </c>
      <c r="C15" s="31" t="s">
        <v>60</v>
      </c>
      <c r="D15" s="37" t="s">
        <v>28</v>
      </c>
      <c r="E15" s="31" t="s">
        <v>91</v>
      </c>
      <c r="F15" s="26">
        <v>221.2</v>
      </c>
      <c r="G15" s="31"/>
    </row>
    <row r="16" spans="1:7" ht="14.25">
      <c r="A16" s="31">
        <v>14</v>
      </c>
      <c r="B16" s="32">
        <v>43791</v>
      </c>
      <c r="C16" s="33" t="s">
        <v>61</v>
      </c>
      <c r="D16" s="39" t="s">
        <v>29</v>
      </c>
      <c r="E16" s="31" t="s">
        <v>92</v>
      </c>
      <c r="F16" s="34">
        <v>133.067</v>
      </c>
      <c r="G16" s="33"/>
    </row>
    <row r="17" spans="1:7" ht="14.25">
      <c r="A17" s="31">
        <v>15</v>
      </c>
      <c r="B17" s="30">
        <v>43783</v>
      </c>
      <c r="C17" s="31" t="s">
        <v>62</v>
      </c>
      <c r="D17" s="37" t="s">
        <v>30</v>
      </c>
      <c r="E17" s="31" t="s">
        <v>91</v>
      </c>
      <c r="F17" s="26">
        <v>1142.739</v>
      </c>
      <c r="G17" s="31"/>
    </row>
    <row r="18" spans="1:7" ht="14.25">
      <c r="A18" s="31">
        <v>16</v>
      </c>
      <c r="B18" s="30">
        <v>43782</v>
      </c>
      <c r="C18" s="31" t="s">
        <v>63</v>
      </c>
      <c r="D18" s="37" t="s">
        <v>31</v>
      </c>
      <c r="E18" s="31" t="s">
        <v>13</v>
      </c>
      <c r="F18" s="26">
        <v>417.0456</v>
      </c>
      <c r="G18" s="31"/>
    </row>
    <row r="19" spans="1:6" ht="14.25">
      <c r="A19" s="31">
        <v>17</v>
      </c>
      <c r="B19" s="30">
        <v>43784</v>
      </c>
      <c r="C19" s="36" t="s">
        <v>64</v>
      </c>
      <c r="D19" s="37" t="s">
        <v>32</v>
      </c>
      <c r="E19" s="31" t="s">
        <v>93</v>
      </c>
      <c r="F19" s="26">
        <v>422.757</v>
      </c>
    </row>
    <row r="20" spans="1:6" ht="26.25">
      <c r="A20" s="31">
        <v>18</v>
      </c>
      <c r="B20" s="30">
        <v>43784</v>
      </c>
      <c r="C20" s="36" t="s">
        <v>65</v>
      </c>
      <c r="D20" s="37" t="s">
        <v>33</v>
      </c>
      <c r="E20" s="31" t="s">
        <v>94</v>
      </c>
      <c r="F20" s="26">
        <v>100.671</v>
      </c>
    </row>
    <row r="21" spans="1:6" ht="14.25">
      <c r="A21" s="31">
        <v>19</v>
      </c>
      <c r="B21" s="30">
        <v>43784</v>
      </c>
      <c r="C21" s="36" t="s">
        <v>66</v>
      </c>
      <c r="D21" s="37" t="s">
        <v>34</v>
      </c>
      <c r="E21" s="31" t="s">
        <v>93</v>
      </c>
      <c r="F21" s="26">
        <v>138.493</v>
      </c>
    </row>
    <row r="22" spans="1:6" ht="14.25">
      <c r="A22" s="31">
        <v>20</v>
      </c>
      <c r="B22" s="30">
        <v>43787</v>
      </c>
      <c r="C22" s="36" t="s">
        <v>67</v>
      </c>
      <c r="D22" s="37" t="s">
        <v>35</v>
      </c>
      <c r="E22" s="31" t="s">
        <v>95</v>
      </c>
      <c r="F22" s="26">
        <v>610.596</v>
      </c>
    </row>
    <row r="23" spans="1:6" ht="14.25">
      <c r="A23" s="31">
        <v>21</v>
      </c>
      <c r="B23" s="30">
        <v>43774</v>
      </c>
      <c r="C23" s="36" t="s">
        <v>68</v>
      </c>
      <c r="D23" s="37" t="s">
        <v>36</v>
      </c>
      <c r="E23" s="31" t="s">
        <v>96</v>
      </c>
      <c r="F23" s="26">
        <v>1538.053</v>
      </c>
    </row>
    <row r="24" spans="1:6" ht="14.25">
      <c r="A24" s="31">
        <v>22</v>
      </c>
      <c r="B24" s="30">
        <v>43780</v>
      </c>
      <c r="C24" s="36" t="s">
        <v>69</v>
      </c>
      <c r="D24" s="37" t="s">
        <v>37</v>
      </c>
      <c r="E24" s="31" t="s">
        <v>97</v>
      </c>
      <c r="F24" s="26">
        <v>1708.03</v>
      </c>
    </row>
    <row r="25" spans="1:6" ht="14.25">
      <c r="A25" s="31">
        <v>23</v>
      </c>
      <c r="B25" s="30">
        <v>43777</v>
      </c>
      <c r="C25" s="36" t="s">
        <v>70</v>
      </c>
      <c r="D25" s="37" t="s">
        <v>30</v>
      </c>
      <c r="E25" s="31" t="s">
        <v>91</v>
      </c>
      <c r="F25" s="26">
        <v>105.553</v>
      </c>
    </row>
    <row r="26" spans="1:6" ht="14.25">
      <c r="A26" s="31">
        <v>24</v>
      </c>
      <c r="B26" s="30">
        <v>43766</v>
      </c>
      <c r="C26" s="36" t="s">
        <v>71</v>
      </c>
      <c r="D26" s="37" t="s">
        <v>37</v>
      </c>
      <c r="E26" s="31" t="s">
        <v>97</v>
      </c>
      <c r="F26" s="26">
        <v>833.08</v>
      </c>
    </row>
    <row r="27" spans="1:6" ht="14.25">
      <c r="A27" s="31">
        <v>25</v>
      </c>
      <c r="B27" s="30">
        <v>43774</v>
      </c>
      <c r="C27" s="36" t="s">
        <v>72</v>
      </c>
      <c r="D27" s="37" t="s">
        <v>36</v>
      </c>
      <c r="E27" s="31" t="s">
        <v>96</v>
      </c>
      <c r="F27" s="26">
        <v>124.84</v>
      </c>
    </row>
    <row r="28" spans="1:6" ht="26.25">
      <c r="A28" s="31">
        <v>26</v>
      </c>
      <c r="B28" s="30">
        <v>43776</v>
      </c>
      <c r="C28" s="36" t="s">
        <v>73</v>
      </c>
      <c r="D28" s="37" t="s">
        <v>38</v>
      </c>
      <c r="E28" s="31" t="s">
        <v>98</v>
      </c>
      <c r="F28" s="26">
        <v>203.856</v>
      </c>
    </row>
    <row r="29" spans="1:6" ht="14.25">
      <c r="A29" s="31">
        <v>27</v>
      </c>
      <c r="B29" s="30">
        <v>43782</v>
      </c>
      <c r="C29" s="36" t="s">
        <v>74</v>
      </c>
      <c r="D29" s="37" t="s">
        <v>39</v>
      </c>
      <c r="E29" s="31" t="s">
        <v>89</v>
      </c>
      <c r="F29" s="26">
        <v>117.71999999999998</v>
      </c>
    </row>
    <row r="30" spans="1:6" ht="14.25">
      <c r="A30" s="31">
        <v>28</v>
      </c>
      <c r="B30" s="30">
        <v>43797</v>
      </c>
      <c r="C30" s="36" t="s">
        <v>75</v>
      </c>
      <c r="D30" s="37" t="s">
        <v>40</v>
      </c>
      <c r="E30" s="31" t="s">
        <v>99</v>
      </c>
      <c r="F30" s="26">
        <v>109.95599999999999</v>
      </c>
    </row>
    <row r="31" spans="1:6" ht="66">
      <c r="A31" s="31">
        <v>29</v>
      </c>
      <c r="B31" s="30">
        <v>43790</v>
      </c>
      <c r="C31" s="36" t="s">
        <v>76</v>
      </c>
      <c r="D31" s="37" t="s">
        <v>41</v>
      </c>
      <c r="E31" s="31" t="s">
        <v>100</v>
      </c>
      <c r="F31" s="26">
        <v>1172.3999999999999</v>
      </c>
    </row>
    <row r="32" spans="1:6" ht="52.5">
      <c r="A32" s="31">
        <v>30</v>
      </c>
      <c r="B32" s="30">
        <v>43714</v>
      </c>
      <c r="C32" s="36" t="s">
        <v>77</v>
      </c>
      <c r="D32" s="37" t="s">
        <v>42</v>
      </c>
      <c r="E32" s="31" t="s">
        <v>101</v>
      </c>
      <c r="F32" s="26">
        <v>331.375</v>
      </c>
    </row>
    <row r="33" spans="1:6" ht="26.25">
      <c r="A33" s="31">
        <v>31</v>
      </c>
      <c r="B33" s="30">
        <v>43774</v>
      </c>
      <c r="C33" s="36" t="s">
        <v>78</v>
      </c>
      <c r="D33" s="37" t="s">
        <v>43</v>
      </c>
      <c r="E33" s="31" t="s">
        <v>102</v>
      </c>
      <c r="F33" s="26">
        <v>484.378</v>
      </c>
    </row>
    <row r="34" spans="1:6" ht="14.25">
      <c r="A34" s="31">
        <v>32</v>
      </c>
      <c r="B34" s="30">
        <v>43783</v>
      </c>
      <c r="C34" s="36" t="s">
        <v>79</v>
      </c>
      <c r="D34" s="37" t="s">
        <v>44</v>
      </c>
      <c r="E34" s="31" t="s">
        <v>103</v>
      </c>
      <c r="F34" s="26">
        <v>217.14</v>
      </c>
    </row>
    <row r="35" spans="1:6" ht="14.25">
      <c r="A35" s="31">
        <v>33</v>
      </c>
      <c r="B35" s="30">
        <v>43784</v>
      </c>
      <c r="C35" s="36" t="s">
        <v>80</v>
      </c>
      <c r="D35" s="37" t="s">
        <v>45</v>
      </c>
      <c r="E35" s="31" t="s">
        <v>104</v>
      </c>
      <c r="F35" s="26">
        <v>452.6412</v>
      </c>
    </row>
    <row r="36" spans="1:6" ht="14.25">
      <c r="A36" s="31">
        <v>34</v>
      </c>
      <c r="B36" s="30">
        <v>43770</v>
      </c>
      <c r="C36" s="36" t="s">
        <v>81</v>
      </c>
      <c r="D36" s="37" t="s">
        <v>46</v>
      </c>
      <c r="E36" s="31" t="s">
        <v>105</v>
      </c>
      <c r="F36" s="26">
        <v>1138.5672</v>
      </c>
    </row>
    <row r="37" spans="1:6" ht="39">
      <c r="A37" s="31">
        <v>35</v>
      </c>
      <c r="B37" s="30">
        <v>43780</v>
      </c>
      <c r="C37" s="36" t="s">
        <v>82</v>
      </c>
      <c r="D37" s="37" t="s">
        <v>47</v>
      </c>
      <c r="E37" s="31" t="s">
        <v>106</v>
      </c>
      <c r="F37" s="26">
        <v>1062.396</v>
      </c>
    </row>
    <row r="38" spans="1:6" ht="39">
      <c r="A38" s="31">
        <v>36</v>
      </c>
      <c r="B38" s="30">
        <v>43790</v>
      </c>
      <c r="C38" s="36" t="s">
        <v>83</v>
      </c>
      <c r="D38" s="37" t="s">
        <v>48</v>
      </c>
      <c r="E38" s="31" t="s">
        <v>107</v>
      </c>
      <c r="F38" s="26">
        <v>246.136</v>
      </c>
    </row>
    <row r="39" ht="14.25">
      <c r="F39" s="18">
        <f>SUM(F3:F38)</f>
        <v>19430.6154</v>
      </c>
    </row>
  </sheetData>
  <sheetProtection/>
  <autoFilter ref="A2:G39"/>
  <conditionalFormatting sqref="G3:G18">
    <cfRule type="expression" priority="5" dxfId="0">
      <formula>AND(H3-L3=1,OR(BG3="Проведена",BG3="Договор"),AND(G3&lt;&gt;"ЕП",G3&lt;&gt;"ООК ЕП",G3&lt;&gt;"ОЗП ЕП",G3&lt;&gt;"ОЗЦ ЕП",G3&lt;&gt;"ЗЦ ОКП РС ЕП"))</formula>
    </cfRule>
  </conditionalFormatting>
  <conditionalFormatting sqref="B27:B38 B3:B23">
    <cfRule type="expression" priority="4" dxfId="0">
      <formula>OR(AND(B3&lt;IN3,ISNUMBER(B3)),B3&gt;TODAY())</formula>
    </cfRule>
  </conditionalFormatting>
  <conditionalFormatting sqref="B24">
    <cfRule type="expression" priority="3" dxfId="0">
      <formula>OR(AND(B24&lt;IN24,ISNUMBER(B24)),B24&gt;TODAY())</formula>
    </cfRule>
  </conditionalFormatting>
  <conditionalFormatting sqref="B25">
    <cfRule type="expression" priority="2" dxfId="0">
      <formula>OR(AND(B25&lt;IN25,ISNUMBER(B25)),B25&gt;TODAY())</formula>
    </cfRule>
  </conditionalFormatting>
  <conditionalFormatting sqref="B26">
    <cfRule type="expression" priority="1" dxfId="0">
      <formula>OR(AND(B26&lt;IN26,ISNUMBER(B26)),B26&gt;TODAY())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2019-11-07T03:48:14Z</cp:lastPrinted>
  <dcterms:created xsi:type="dcterms:W3CDTF">2012-02-09T07:50:08Z</dcterms:created>
  <dcterms:modified xsi:type="dcterms:W3CDTF">2019-12-02T06:29:53Z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