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externalReferences>
    <externalReference r:id="rId5"/>
  </externalReference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<sst xmlns="http://schemas.openxmlformats.org/spreadsheetml/2006/main" count="54" uniqueCount="52">
  <si>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</si>
  <si>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</si>
  <si>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</si>
  <si>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</si>
  <si>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</si>
  <si>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</si>
  <si>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</si>
  <si>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</si>
  <si>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</si>
  <si>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</si>
  <si>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</si>
  <si>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</si>
  <si>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</si>
  <si>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</si>
  <si>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июнь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</si>
  <si>
    <t>11021.44</t>
  </si>
  <si>
    <t>ЗАО "ФПГ ЭНЕРГОКОНТРАКТ"</t>
  </si>
  <si>
    <t>Поставка комплектов для защиты от воздействия электпрической дуги (Доп. согласшение)</t>
  </si>
  <si>
    <t>11022.44</t>
  </si>
  <si>
    <t>Поставка оборудования связи (система записи переговоров PANTOM)</t>
  </si>
  <si>
    <t>ООО "Телеком-Комплект-Сервис"</t>
  </si>
  <si>
    <t>11024.44</t>
  </si>
  <si>
    <t>Поставка линейных фарфоровых изоляторов</t>
  </si>
  <si>
    <t>ООО "ГлавЭлектроСнаб"</t>
  </si>
  <si>
    <t>11027.44</t>
  </si>
  <si>
    <t>Поставка ленты сигнальной</t>
  </si>
  <si>
    <t>ООО "Протон"</t>
  </si>
  <si>
    <t>10931.44</t>
  </si>
  <si>
    <t>Поставка комплектующих к РЗА</t>
  </si>
  <si>
    <t>ООО "Нефтеспецавтоматика"</t>
  </si>
  <si>
    <t>Поставка провода СИП-2 3х50+1х70+1х16, провода СИП - 2 3х70+1х95+1х16</t>
  </si>
  <si>
    <t>Центр Комплектации СЭЛЛ (ЗАО)</t>
  </si>
  <si>
    <t>11026.44</t>
  </si>
  <si>
    <t>Разработка проектно-сметной документации га строительство ВЛ-0,4 кВ, КЛ-10 кВ, КТП 630 кВа (7 микрорайон)</t>
  </si>
  <si>
    <t>НПО Сибэлектрощит (ООО)</t>
  </si>
  <si>
    <t>10930.44</t>
  </si>
  <si>
    <t xml:space="preserve">Разработка проектно-сметной документации для строительства и реконструкции КТП 10/0,4; ВЛ 10/0,4 кВ </t>
  </si>
  <si>
    <t>11028.44</t>
  </si>
  <si>
    <t>Поставка счетчиков 1-ф, счетчиков 3-ф, щитов учета, шкафов учета, маршрутизаторов, дисплеев удаленных</t>
  </si>
  <si>
    <t>СПК Системы учета (ООО)</t>
  </si>
  <si>
    <t>11043.44</t>
  </si>
  <si>
    <t>Поставка трансформаторов ТМГ 10/0,4-160 кВА; ТМГ 10/0,4-250 кВА; ТМГ 10-0,4-630 кВА; ТМГ 10/0,4-400 кВА; ТМГ 10/0,4-25 кВА.</t>
  </si>
  <si>
    <t>ЭНЕТРА Технолоджиз (ООО)</t>
  </si>
  <si>
    <t>11029.44</t>
  </si>
  <si>
    <t>Разработка проектно-сметной документации по Реконструкции ПС 110/35/10 кВ "Городская" (реконструкция маслоприемников с прокладкой маслоотводов и реконструкцией маслосборников)</t>
  </si>
  <si>
    <t>10929.44</t>
  </si>
  <si>
    <t>Создание системы телемеханики на ПС 110/10 кВ "Южная", ПС 35/10 кВ "Эрзин"</t>
  </si>
  <si>
    <t>ЭлеСи (ЗАО)</t>
  </si>
  <si>
    <t>11025.44</t>
  </si>
  <si>
    <t>Ремонт зданий и сооружений (Лот 3)</t>
  </si>
  <si>
    <t>МОДЕРН ВИШ (ООО)</t>
  </si>
  <si>
    <t>10922.44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</si>
</sst>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Fill="1" applyBorder="1" applyAlignment="1">
      <alignment wrapText="1"/>
    </xf>
    <xf numFmtId="4" fontId="46" fillId="0" borderId="12" xfId="0" applyNumberFormat="1" applyFont="1" applyBorder="1" applyAlignment="1">
      <alignment horizontal="center"/>
    </xf>
    <xf numFmtId="0" fontId="46" fillId="0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wrapText="1"/>
    </xf>
    <xf numFmtId="4" fontId="47" fillId="33" borderId="14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6" fillId="0" borderId="15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 wrapText="1"/>
    </xf>
    <xf numFmtId="4" fontId="46" fillId="0" borderId="16" xfId="0" applyNumberFormat="1" applyFont="1" applyFill="1" applyBorder="1" applyAlignment="1">
      <alignment horizontal="center" wrapText="1"/>
    </xf>
    <xf numFmtId="14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14" fontId="46" fillId="34" borderId="12" xfId="0" applyNumberFormat="1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14" fontId="48" fillId="34" borderId="12" xfId="0" applyNumberFormat="1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KuznetsovaNA\&#1052;&#1086;&#1080;%20&#1076;&#1086;&#1082;&#1091;&#1084;&#1077;&#1085;&#1090;&#1099;\&#1054;&#1058;&#1063;&#1045;&#1058;&#1067;\15_30\&#1053;&#1086;&#1074;&#1072;&#1103;%20&#1092;&#1086;&#1088;&#1084;&#1072;%20&#1086;&#1090;&#1095;&#1077;&#1090;&#1072;%2015_30%20&#1085;&#1072;%2030.06.2014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Списк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24" sqref="A23:A2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5" t="s">
        <v>13</v>
      </c>
      <c r="B1" s="35"/>
      <c r="C1" s="35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12</v>
      </c>
      <c r="C4" s="17">
        <v>30708.451</v>
      </c>
    </row>
    <row r="5" spans="1:3" ht="30">
      <c r="A5" s="11" t="s">
        <v>2</v>
      </c>
      <c r="B5" s="5">
        <v>1</v>
      </c>
      <c r="C5" s="12">
        <v>360.37199999999996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v>13</v>
      </c>
      <c r="C8" s="19">
        <f>C4+C5+C6</f>
        <v>31068.823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30">
      <c r="A3" s="20">
        <v>1</v>
      </c>
      <c r="B3" s="25">
        <v>41807</v>
      </c>
      <c r="C3" s="26" t="s">
        <v>15</v>
      </c>
      <c r="D3" s="4" t="s">
        <v>17</v>
      </c>
      <c r="E3" s="4" t="s">
        <v>16</v>
      </c>
      <c r="F3" s="27">
        <v>15913.961</v>
      </c>
    </row>
    <row r="4" spans="1:6" ht="30">
      <c r="A4" s="20">
        <v>2</v>
      </c>
      <c r="B4" s="25">
        <v>41808</v>
      </c>
      <c r="C4" s="26" t="s">
        <v>18</v>
      </c>
      <c r="D4" s="4" t="s">
        <v>19</v>
      </c>
      <c r="E4" s="4" t="s">
        <v>20</v>
      </c>
      <c r="F4" s="27">
        <v>257.621</v>
      </c>
    </row>
    <row r="5" spans="1:6" ht="15">
      <c r="A5" s="20">
        <v>3</v>
      </c>
      <c r="B5" s="25">
        <v>41810</v>
      </c>
      <c r="C5" s="26" t="s">
        <v>21</v>
      </c>
      <c r="D5" s="4" t="s">
        <v>22</v>
      </c>
      <c r="E5" s="4" t="s">
        <v>23</v>
      </c>
      <c r="F5" s="27">
        <v>99.973</v>
      </c>
    </row>
    <row r="6" spans="1:6" ht="15">
      <c r="A6" s="20">
        <v>4</v>
      </c>
      <c r="B6" s="25">
        <v>41815</v>
      </c>
      <c r="C6" s="26" t="s">
        <v>24</v>
      </c>
      <c r="D6" s="4" t="s">
        <v>25</v>
      </c>
      <c r="E6" s="4" t="s">
        <v>26</v>
      </c>
      <c r="F6" s="27">
        <v>60</v>
      </c>
    </row>
    <row r="7" spans="1:6" ht="15">
      <c r="A7" s="20">
        <v>5</v>
      </c>
      <c r="B7" s="25">
        <v>41793</v>
      </c>
      <c r="C7" s="26" t="s">
        <v>27</v>
      </c>
      <c r="D7" s="4" t="s">
        <v>28</v>
      </c>
      <c r="E7" s="4" t="s">
        <v>29</v>
      </c>
      <c r="F7" s="27">
        <v>92.106</v>
      </c>
    </row>
    <row r="8" spans="1:6" ht="25.5">
      <c r="A8" s="20">
        <v>6</v>
      </c>
      <c r="B8" s="36">
        <v>41814</v>
      </c>
      <c r="C8" s="37" t="s">
        <v>32</v>
      </c>
      <c r="D8" s="38" t="s">
        <v>30</v>
      </c>
      <c r="E8" s="38" t="s">
        <v>31</v>
      </c>
      <c r="F8" s="27">
        <v>2672.3518999999997</v>
      </c>
    </row>
    <row r="9" spans="1:6" ht="25.5">
      <c r="A9" s="20">
        <v>7</v>
      </c>
      <c r="B9" s="25">
        <v>41793</v>
      </c>
      <c r="C9" s="26" t="s">
        <v>35</v>
      </c>
      <c r="D9" s="38" t="s">
        <v>33</v>
      </c>
      <c r="E9" s="4" t="s">
        <v>34</v>
      </c>
      <c r="F9" s="27">
        <v>803.3439999999999</v>
      </c>
    </row>
    <row r="10" spans="1:6" ht="30">
      <c r="A10" s="20">
        <v>8</v>
      </c>
      <c r="B10" s="25">
        <v>41815</v>
      </c>
      <c r="C10" s="26" t="s">
        <v>37</v>
      </c>
      <c r="D10" s="4" t="s">
        <v>36</v>
      </c>
      <c r="E10" s="4" t="s">
        <v>34</v>
      </c>
      <c r="F10" s="27">
        <v>505.984</v>
      </c>
    </row>
    <row r="11" spans="1:6" ht="30">
      <c r="A11" s="20">
        <v>9</v>
      </c>
      <c r="B11" s="25">
        <v>41820</v>
      </c>
      <c r="C11" s="26" t="s">
        <v>40</v>
      </c>
      <c r="D11" s="4" t="s">
        <v>38</v>
      </c>
      <c r="E11" s="4" t="s">
        <v>39</v>
      </c>
      <c r="F11" s="27">
        <v>3507.9629999999997</v>
      </c>
    </row>
    <row r="12" spans="1:6" ht="45">
      <c r="A12" s="20">
        <v>10</v>
      </c>
      <c r="B12" s="31">
        <v>41815</v>
      </c>
      <c r="C12" s="32" t="s">
        <v>43</v>
      </c>
      <c r="D12" s="30" t="s">
        <v>41</v>
      </c>
      <c r="E12" s="30" t="s">
        <v>42</v>
      </c>
      <c r="F12" s="33">
        <v>2693.69928</v>
      </c>
    </row>
    <row r="13" spans="1:6" ht="60">
      <c r="A13" s="20">
        <v>11</v>
      </c>
      <c r="B13" s="31">
        <v>41793</v>
      </c>
      <c r="C13" s="32" t="s">
        <v>45</v>
      </c>
      <c r="D13" s="30" t="s">
        <v>44</v>
      </c>
      <c r="E13" s="29" t="s">
        <v>34</v>
      </c>
      <c r="F13" s="34">
        <v>360.37</v>
      </c>
    </row>
    <row r="14" spans="1:6" ht="30">
      <c r="A14" s="20">
        <v>12</v>
      </c>
      <c r="B14" s="31">
        <v>41814</v>
      </c>
      <c r="C14" s="32" t="s">
        <v>48</v>
      </c>
      <c r="D14" s="30" t="s">
        <v>46</v>
      </c>
      <c r="E14" s="29" t="s">
        <v>47</v>
      </c>
      <c r="F14" s="34">
        <v>3068</v>
      </c>
    </row>
    <row r="15" spans="1:6" ht="15">
      <c r="A15" s="20">
        <v>13</v>
      </c>
      <c r="B15" s="31">
        <v>41792</v>
      </c>
      <c r="C15" s="32" t="s">
        <v>51</v>
      </c>
      <c r="D15" s="30" t="s">
        <v>49</v>
      </c>
      <c r="E15" s="29" t="s">
        <v>50</v>
      </c>
      <c r="F15" s="34">
        <v>1033.448</v>
      </c>
    </row>
    <row r="16" ht="15">
      <c r="F16" s="28">
        <f>SUM(F3:F15)</f>
        <v>31068.821180000003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2014-07-03T01:24:31Z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