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2" windowWidth="20712" windowHeight="9600" activeTab="0"/>
  </bookViews>
  <sheets>
    <sheet name="СВОД" sheetId="1" r:id="rId1"/>
    <sheet name="Перечень" sheetId="2" r:id="rId2"/>
  </sheets>
  <definedNames>
    <definedName name="_xlnm._FilterDatabase" localSheetId="1" hidden="1">'Перечень'!$A$2:$G$13</definedName>
    <definedName name="_xlnm._FilterDatabase" localSheetId="0" hidden="1">'СВОД'!$A$3:$C$6</definedName>
  </definedNames>
  <calcPr fullCalcOnLoad="1"/>
</workbook>
</file>

<file path=xl/sharedStrings.xml><?xml version="1.0" encoding="utf-8"?>
<sst xmlns="http://schemas.openxmlformats.org/spreadsheetml/2006/main" count="44" uniqueCount="42">
  <si>
    <t>Количество, шт.</t>
  </si>
  <si>
    <t>Стоимость, тыс. руб. с НДС</t>
  </si>
  <si>
    <t>Сведения по результатам закупки у единственного поставщика (исполнителя, подрядчика)</t>
  </si>
  <si>
    <t>Сведения по результатам закупки товаров, работ, услуг</t>
  </si>
  <si>
    <t>№ п/п</t>
  </si>
  <si>
    <t>Дата договора</t>
  </si>
  <si>
    <t xml:space="preserve">Номер договора </t>
  </si>
  <si>
    <t>Предмет договора</t>
  </si>
  <si>
    <t>Контрагент</t>
  </si>
  <si>
    <t>Цена договора, тыс. руб. с НДС</t>
  </si>
  <si>
    <t>Сведения о количестве и об общей стоимости договоров, заключенных по результатам закупки товаров, работ, услуг АО "Тываэнерго"</t>
  </si>
  <si>
    <t>Договоры, заключенные заказчиком с единственным поставщиком (исполнителем, подрядчиком) по результатам несостоявшейся конкурентной закупки</t>
  </si>
  <si>
    <t>ВСЕГО</t>
  </si>
  <si>
    <t>Поставка устройств РЗА</t>
  </si>
  <si>
    <t>Техническое обслуживание кондиционеров</t>
  </si>
  <si>
    <t xml:space="preserve">оказание услуг углубленного психофизиологического обследования оперативного персонала </t>
  </si>
  <si>
    <t>Поставка канцелярских товаров</t>
  </si>
  <si>
    <t>Поставка систем видеонаблюдения</t>
  </si>
  <si>
    <t>Поставка шкафов металлических для бытовых помещений</t>
  </si>
  <si>
    <t>Поставка средств пожаротушения</t>
  </si>
  <si>
    <t>Поставка прочего сырья и материалов</t>
  </si>
  <si>
    <t xml:space="preserve">Оказание образовательных услуг </t>
  </si>
  <si>
    <t>Поставка средств противовирусной защиты</t>
  </si>
  <si>
    <t>1.9-05.139.20</t>
  </si>
  <si>
    <t>1.9-05.152.20</t>
  </si>
  <si>
    <t>1.9-05.78.20</t>
  </si>
  <si>
    <t>1.9-05.142.20</t>
  </si>
  <si>
    <t>1.9-05.162.20</t>
  </si>
  <si>
    <t>1.9-05.141.20</t>
  </si>
  <si>
    <t>1.9-05.143.20</t>
  </si>
  <si>
    <t>1.9-05.140.20</t>
  </si>
  <si>
    <t>1.9-05.168.20</t>
  </si>
  <si>
    <t>1.9-05.176.20</t>
  </si>
  <si>
    <t>Сибпромэнерго (ООО)</t>
  </si>
  <si>
    <t>Миронов Д.А. (ИП)</t>
  </si>
  <si>
    <t>СИБИРСКИЙ КОРПОРАТИВНЫЙ ЭНЕРГЕТИЧЕСКИЙ УЧЕБНЫЙ ЦЕНТР (ЧУ ДПО)</t>
  </si>
  <si>
    <t>ТЕХНО-ЦЕНТР ИСТОК-БАНКОСЕРВИС (ООО)</t>
  </si>
  <si>
    <t>КАСКАД (ООО)</t>
  </si>
  <si>
    <t>МЕТАЛАЙН ГРУП (ООО)</t>
  </si>
  <si>
    <t>Август (ООО)</t>
  </si>
  <si>
    <t>Торговый дом ЖБИ Алтая (ООО)</t>
  </si>
  <si>
    <r>
      <t>Отчетный период апрель</t>
    </r>
    <r>
      <rPr>
        <b/>
        <u val="single"/>
        <sz val="11"/>
        <color indexed="8"/>
        <rFont val="Times New Roman"/>
        <family val="1"/>
      </rPr>
      <t xml:space="preserve"> </t>
    </r>
    <r>
      <rPr>
        <b/>
        <u val="single"/>
        <sz val="11"/>
        <color indexed="8"/>
        <rFont val="Times New Roman"/>
        <family val="1"/>
      </rPr>
      <t>2020</t>
    </r>
    <r>
      <rPr>
        <b/>
        <sz val="11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</si>
</sst>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0_р_."/>
    <numFmt numFmtId="166" formatCode="#,##0.00_р_."/>
    <numFmt numFmtId="167" formatCode="dd/mm/yy;@"/>
    <numFmt numFmtId="168" formatCode="#,##0.00&quot;р.&quot;"/>
    <numFmt numFmtId="169" formatCode=";;;"/>
    <numFmt numFmtId="170" formatCode="mmm/yyyy"/>
    <numFmt numFmtId="171" formatCode="#,##0.0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2"/>
      <color indexed="8"/>
      <name val="Calibri"/>
      <family val="2"/>
    </font>
    <font>
      <sz val="8"/>
      <name val="Tahoma"/>
      <family val="2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 wrapText="1"/>
    </xf>
    <xf numFmtId="4" fontId="47" fillId="0" borderId="11" xfId="0" applyNumberFormat="1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46" fillId="0" borderId="0" xfId="0" applyFont="1" applyAlignment="1">
      <alignment horizontal="center" wrapText="1"/>
    </xf>
    <xf numFmtId="0" fontId="47" fillId="0" borderId="12" xfId="0" applyFont="1" applyBorder="1" applyAlignment="1">
      <alignment vertical="center" wrapText="1"/>
    </xf>
    <xf numFmtId="0" fontId="47" fillId="0" borderId="12" xfId="0" applyFont="1" applyFill="1" applyBorder="1" applyAlignment="1">
      <alignment wrapText="1"/>
    </xf>
    <xf numFmtId="4" fontId="47" fillId="0" borderId="12" xfId="0" applyNumberFormat="1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14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 vertical="center"/>
    </xf>
    <xf numFmtId="166" fontId="4" fillId="33" borderId="12" xfId="0" applyNumberFormat="1" applyFont="1" applyFill="1" applyBorder="1" applyAlignment="1" applyProtection="1">
      <alignment horizontal="center" vertical="center" wrapText="1"/>
      <protection/>
    </xf>
    <xf numFmtId="0" fontId="47" fillId="33" borderId="12" xfId="0" applyFont="1" applyFill="1" applyBorder="1" applyAlignment="1">
      <alignment horizontal="center" vertical="center"/>
    </xf>
    <xf numFmtId="4" fontId="47" fillId="0" borderId="12" xfId="0" applyNumberFormat="1" applyFont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 wrapText="1"/>
    </xf>
    <xf numFmtId="4" fontId="47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Border="1" applyAlignment="1">
      <alignment/>
    </xf>
    <xf numFmtId="0" fontId="46" fillId="0" borderId="12" xfId="0" applyFont="1" applyBorder="1" applyAlignment="1">
      <alignment horizontal="center"/>
    </xf>
    <xf numFmtId="4" fontId="46" fillId="0" borderId="12" xfId="0" applyNumberFormat="1" applyFont="1" applyBorder="1" applyAlignment="1">
      <alignment horizontal="center"/>
    </xf>
    <xf numFmtId="0" fontId="49" fillId="33" borderId="0" xfId="0" applyFont="1" applyFill="1" applyAlignment="1">
      <alignment/>
    </xf>
    <xf numFmtId="0" fontId="0" fillId="33" borderId="0" xfId="0" applyFill="1" applyAlignment="1">
      <alignment/>
    </xf>
    <xf numFmtId="14" fontId="0" fillId="33" borderId="0" xfId="0" applyNumberForma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center" vertical="center" wrapText="1"/>
    </xf>
    <xf numFmtId="166" fontId="0" fillId="33" borderId="0" xfId="0" applyNumberFormat="1" applyFill="1" applyAlignment="1">
      <alignment horizontal="center" vertical="center"/>
    </xf>
    <xf numFmtId="0" fontId="46" fillId="0" borderId="0" xfId="0" applyFont="1" applyAlignment="1">
      <alignment horizontal="center" wrapText="1"/>
    </xf>
    <xf numFmtId="0" fontId="50" fillId="33" borderId="12" xfId="0" applyFont="1" applyFill="1" applyBorder="1" applyAlignment="1">
      <alignment horizontal="center" vertical="center" wrapText="1"/>
    </xf>
    <xf numFmtId="14" fontId="50" fillId="33" borderId="12" xfId="0" applyNumberFormat="1" applyFont="1" applyFill="1" applyBorder="1" applyAlignment="1">
      <alignment horizontal="center" vertical="center" wrapText="1"/>
    </xf>
    <xf numFmtId="0" fontId="50" fillId="33" borderId="12" xfId="0" applyFont="1" applyFill="1" applyBorder="1" applyAlignment="1">
      <alignment vertical="center" wrapText="1"/>
    </xf>
    <xf numFmtId="4" fontId="50" fillId="33" borderId="12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/>
    </xf>
    <xf numFmtId="14" fontId="50" fillId="33" borderId="12" xfId="0" applyNumberFormat="1" applyFont="1" applyFill="1" applyBorder="1" applyAlignment="1">
      <alignment horizontal="center" vertical="center"/>
    </xf>
    <xf numFmtId="0" fontId="50" fillId="33" borderId="12" xfId="0" applyFont="1" applyFill="1" applyBorder="1" applyAlignment="1">
      <alignment horizontal="center" vertical="center"/>
    </xf>
    <xf numFmtId="166" fontId="50" fillId="33" borderId="12" xfId="0" applyNumberFormat="1" applyFont="1" applyFill="1" applyBorder="1" applyAlignment="1">
      <alignment horizontal="center" vertical="center"/>
    </xf>
    <xf numFmtId="0" fontId="50" fillId="0" borderId="12" xfId="0" applyFont="1" applyBorder="1" applyAlignment="1">
      <alignment horizontal="left" wrapText="1"/>
    </xf>
    <xf numFmtId="0" fontId="50" fillId="33" borderId="1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7"/>
  <sheetViews>
    <sheetView tabSelected="1" zoomScalePageLayoutView="0" workbookViewId="0" topLeftCell="A1">
      <selection activeCell="C7" sqref="C7"/>
    </sheetView>
  </sheetViews>
  <sheetFormatPr defaultColWidth="9.140625" defaultRowHeight="15"/>
  <cols>
    <col min="1" max="1" width="72.28125" style="0" customWidth="1"/>
    <col min="2" max="2" width="13.57421875" style="0" customWidth="1"/>
    <col min="3" max="3" width="17.140625" style="5" customWidth="1"/>
  </cols>
  <sheetData>
    <row r="1" spans="1:3" ht="35.25" customHeight="1">
      <c r="A1" s="29" t="s">
        <v>10</v>
      </c>
      <c r="B1" s="29"/>
      <c r="C1" s="29"/>
    </row>
    <row r="2" spans="1:3" ht="15" thickBot="1">
      <c r="A2" s="1" t="s">
        <v>41</v>
      </c>
      <c r="B2" s="6"/>
      <c r="C2" s="6"/>
    </row>
    <row r="3" spans="1:3" ht="27">
      <c r="A3" s="2"/>
      <c r="B3" s="2" t="s">
        <v>0</v>
      </c>
      <c r="C3" s="3" t="s">
        <v>1</v>
      </c>
    </row>
    <row r="4" spans="1:3" ht="14.25">
      <c r="A4" s="7" t="s">
        <v>3</v>
      </c>
      <c r="B4" s="4">
        <v>6</v>
      </c>
      <c r="C4" s="9">
        <v>794.24</v>
      </c>
    </row>
    <row r="5" spans="1:3" ht="27.75">
      <c r="A5" s="8" t="s">
        <v>2</v>
      </c>
      <c r="B5" s="15">
        <v>1</v>
      </c>
      <c r="C5" s="16">
        <v>468</v>
      </c>
    </row>
    <row r="6" spans="1:3" ht="42">
      <c r="A6" s="8" t="s">
        <v>11</v>
      </c>
      <c r="B6" s="17">
        <v>3</v>
      </c>
      <c r="C6" s="18">
        <v>435.83</v>
      </c>
    </row>
    <row r="7" spans="1:3" ht="14.25">
      <c r="A7" s="19" t="s">
        <v>12</v>
      </c>
      <c r="B7" s="20">
        <f>SUM(B4:B6)</f>
        <v>10</v>
      </c>
      <c r="C7" s="21">
        <f>SUM(C4:C6)</f>
        <v>1698.07</v>
      </c>
    </row>
  </sheetData>
  <sheetProtection/>
  <autoFilter ref="A3:C6"/>
  <mergeCells count="1">
    <mergeCell ref="A1:C1"/>
  </mergeCells>
  <printOptions/>
  <pageMargins left="0.7" right="0.7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"/>
  <sheetViews>
    <sheetView zoomScale="90" zoomScaleNormal="90" zoomScalePageLayoutView="0" workbookViewId="0" topLeftCell="A1">
      <selection activeCell="G3" sqref="G3:G13"/>
    </sheetView>
  </sheetViews>
  <sheetFormatPr defaultColWidth="9.140625" defaultRowHeight="15"/>
  <cols>
    <col min="1" max="1" width="10.7109375" style="13" customWidth="1"/>
    <col min="2" max="2" width="16.140625" style="24" customWidth="1"/>
    <col min="3" max="3" width="22.8515625" style="25" customWidth="1"/>
    <col min="4" max="4" width="57.7109375" style="26" customWidth="1"/>
    <col min="5" max="5" width="31.7109375" style="27" customWidth="1"/>
    <col min="6" max="6" width="17.8515625" style="28" customWidth="1"/>
  </cols>
  <sheetData>
    <row r="2" spans="1:6" ht="50.25">
      <c r="A2" s="10" t="s">
        <v>4</v>
      </c>
      <c r="B2" s="11" t="s">
        <v>5</v>
      </c>
      <c r="C2" s="12" t="s">
        <v>6</v>
      </c>
      <c r="D2" s="12" t="s">
        <v>7</v>
      </c>
      <c r="E2" s="12" t="s">
        <v>8</v>
      </c>
      <c r="F2" s="14" t="s">
        <v>9</v>
      </c>
    </row>
    <row r="3" spans="1:6" s="22" customFormat="1" ht="18" customHeight="1">
      <c r="A3" s="30">
        <v>1</v>
      </c>
      <c r="B3" s="31">
        <v>43929</v>
      </c>
      <c r="C3" s="30" t="s">
        <v>23</v>
      </c>
      <c r="D3" s="32" t="s">
        <v>13</v>
      </c>
      <c r="E3" s="38" t="s">
        <v>33</v>
      </c>
      <c r="F3" s="33">
        <v>97.91999999999999</v>
      </c>
    </row>
    <row r="4" spans="1:6" s="22" customFormat="1" ht="20.25" customHeight="1">
      <c r="A4" s="30">
        <v>2</v>
      </c>
      <c r="B4" s="31">
        <v>43934</v>
      </c>
      <c r="C4" s="30" t="s">
        <v>24</v>
      </c>
      <c r="D4" s="32" t="s">
        <v>14</v>
      </c>
      <c r="E4" s="38" t="s">
        <v>34</v>
      </c>
      <c r="F4" s="33">
        <v>97.2</v>
      </c>
    </row>
    <row r="5" spans="1:7" s="23" customFormat="1" ht="62.25">
      <c r="A5" s="30">
        <v>3</v>
      </c>
      <c r="B5" s="31">
        <v>43892</v>
      </c>
      <c r="C5" s="30" t="s">
        <v>25</v>
      </c>
      <c r="D5" s="32" t="s">
        <v>15</v>
      </c>
      <c r="E5" s="38" t="s">
        <v>35</v>
      </c>
      <c r="F5" s="33">
        <v>100.3716</v>
      </c>
      <c r="G5" s="22"/>
    </row>
    <row r="6" spans="1:7" ht="30.75">
      <c r="A6" s="30">
        <v>4</v>
      </c>
      <c r="B6" s="31">
        <v>43929</v>
      </c>
      <c r="C6" s="30" t="s">
        <v>26</v>
      </c>
      <c r="D6" s="32" t="s">
        <v>16</v>
      </c>
      <c r="E6" s="38" t="s">
        <v>36</v>
      </c>
      <c r="F6" s="33">
        <v>93.4752</v>
      </c>
      <c r="G6" s="34"/>
    </row>
    <row r="7" spans="1:7" ht="15">
      <c r="A7" s="30">
        <v>5</v>
      </c>
      <c r="B7" s="31">
        <v>43936</v>
      </c>
      <c r="C7" s="30" t="s">
        <v>27</v>
      </c>
      <c r="D7" s="32" t="s">
        <v>17</v>
      </c>
      <c r="E7" s="38" t="s">
        <v>37</v>
      </c>
      <c r="F7" s="33">
        <v>297.0768</v>
      </c>
      <c r="G7" s="34"/>
    </row>
    <row r="8" spans="1:7" ht="15">
      <c r="A8" s="30">
        <v>6</v>
      </c>
      <c r="B8" s="31">
        <v>43929</v>
      </c>
      <c r="C8" s="30" t="s">
        <v>28</v>
      </c>
      <c r="D8" s="32" t="s">
        <v>18</v>
      </c>
      <c r="E8" s="38" t="s">
        <v>38</v>
      </c>
      <c r="F8" s="33">
        <v>118.062</v>
      </c>
      <c r="G8" s="34"/>
    </row>
    <row r="9" spans="1:7" ht="15">
      <c r="A9" s="30">
        <v>7</v>
      </c>
      <c r="B9" s="31">
        <v>43931</v>
      </c>
      <c r="C9" s="30" t="s">
        <v>29</v>
      </c>
      <c r="D9" s="32" t="s">
        <v>19</v>
      </c>
      <c r="E9" s="38" t="s">
        <v>39</v>
      </c>
      <c r="F9" s="33">
        <v>90.5064</v>
      </c>
      <c r="G9" s="34"/>
    </row>
    <row r="10" spans="1:7" ht="15">
      <c r="A10" s="30">
        <v>8</v>
      </c>
      <c r="B10" s="31">
        <v>43929</v>
      </c>
      <c r="C10" s="30" t="s">
        <v>30</v>
      </c>
      <c r="D10" s="32" t="s">
        <v>20</v>
      </c>
      <c r="E10" s="38" t="s">
        <v>33</v>
      </c>
      <c r="F10" s="33">
        <v>106.536</v>
      </c>
      <c r="G10" s="34"/>
    </row>
    <row r="11" spans="1:7" ht="62.25">
      <c r="A11" s="30">
        <v>9</v>
      </c>
      <c r="B11" s="35">
        <v>43942</v>
      </c>
      <c r="C11" s="36" t="s">
        <v>31</v>
      </c>
      <c r="D11" s="32" t="s">
        <v>21</v>
      </c>
      <c r="E11" s="39" t="s">
        <v>35</v>
      </c>
      <c r="F11" s="37">
        <v>228.921</v>
      </c>
      <c r="G11" s="34"/>
    </row>
    <row r="12" spans="1:7" ht="30.75">
      <c r="A12" s="30">
        <v>10</v>
      </c>
      <c r="B12" s="35">
        <v>43951</v>
      </c>
      <c r="C12" s="36" t="s">
        <v>32</v>
      </c>
      <c r="D12" s="32" t="s">
        <v>22</v>
      </c>
      <c r="E12" s="39" t="s">
        <v>40</v>
      </c>
      <c r="F12" s="37">
        <v>468</v>
      </c>
      <c r="G12" s="34"/>
    </row>
    <row r="13" ht="14.25">
      <c r="F13" s="28">
        <f>SUM(F3:F12)</f>
        <v>1698.069</v>
      </c>
    </row>
  </sheetData>
  <sheetProtection/>
  <autoFilter ref="A2:G13"/>
  <conditionalFormatting sqref="B3:B10">
    <cfRule type="expression" priority="3" dxfId="0">
      <formula>OR(AND(B3&lt;IL3,ISNUMBER(B3)),B3&gt;TODAY())</formula>
    </cfRule>
  </conditionalFormatting>
  <printOptions/>
  <pageMargins left="0.7" right="0.7" top="0.75" bottom="0.75" header="0.3" footer="0.3"/>
  <pageSetup fitToHeight="0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МРСК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Надежда Кузнецова</cp:lastModifiedBy>
  <cp:lastPrinted>2020-05-08T04:21:07Z</cp:lastPrinted>
  <dcterms:created xsi:type="dcterms:W3CDTF">2012-02-09T07:50:08Z</dcterms:created>
  <dcterms:modified xsi:type="dcterms:W3CDTF">2020-05-08T04:26:54Z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ublishingExpirationDate">
    <vt:lpwstr/>
  </property>
  <property fmtid="{D5CDD505-2E9C-101B-9397-08002B2CF9AE}" pid="3" name="PublishingStartDate">
    <vt:lpwstr/>
  </property>
</Properties>
</file>