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2" windowWidth="20712" windowHeight="9600" activeTab="0"/>
  </bookViews>
  <sheets>
    <sheet name="СВОД" sheetId="1" r:id="rId1"/>
    <sheet name="Перечень" sheetId="2" r:id="rId2"/>
  </sheets>
  <definedNames>
    <definedName name="_xlnm._FilterDatabase" localSheetId="1" hidden="1">'Перечень'!$A$2:$F$14</definedName>
    <definedName name="_xlnm._FilterDatabase" localSheetId="0" hidden="1">'СВОД'!$A$3:$C$6</definedName>
  </definedNames>
  <calcPr fullCalcOnLoad="1"/>
</workbook>
</file>

<file path=xl/sharedStrings.xml><?xml version="1.0" encoding="utf-8"?>
<sst xmlns="http://schemas.openxmlformats.org/spreadsheetml/2006/main" count="47" uniqueCount="45">
  <si>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</si>
  <si>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</si>
  <si>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</si>
  <si>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</si>
  <si>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</si>
  <si>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</si>
  <si>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</si>
  <si>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</si>
  <si>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</si>
  <si>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</si>
  <si>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о количестве и об общей стоимости договоров, заключенных по результатам закупки товаров, работ, услуг АО "Тываэнерго"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</si>
  <si>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</t>
  </si>
  <si>
    <t>ВСЕГО</t>
  </si>
  <si>
    <t>Бастион (ООО)</t>
  </si>
  <si>
    <t>Соян Ш.Ш. (ИП)</t>
  </si>
  <si>
    <t xml:space="preserve">Выполнение комплекса работ (ПИР и СМР) по объекту Госпиталь Министерства обороны РФ (Лот 2)  </t>
  </si>
  <si>
    <t>Выполнение комплекса работ по объекту Госпиталь Министерства обороны РФ (Лот 4)</t>
  </si>
  <si>
    <t>Поставка выключателей нагрузки</t>
  </si>
  <si>
    <t>Поставка стоек СВ</t>
  </si>
  <si>
    <t>Поставка ГСМ (бензин, дизтопливо) Бай-Хаак</t>
  </si>
  <si>
    <t>Добровольное личное страхование.</t>
  </si>
  <si>
    <t>1.9.05-02.21</t>
  </si>
  <si>
    <t>1.9-05.01.21</t>
  </si>
  <si>
    <t>1.9-05.11.21</t>
  </si>
  <si>
    <t>1.9-05.07.21</t>
  </si>
  <si>
    <t>1.9-05.08.21</t>
  </si>
  <si>
    <t>1.9-05.10.21</t>
  </si>
  <si>
    <t>СТРОЙПОДРЯД 2011 (ООО)</t>
  </si>
  <si>
    <t>Промэко (ООО)</t>
  </si>
  <si>
    <t>ЛЭП-МАРКЕТ (ООО)</t>
  </si>
  <si>
    <t>СТРАХОВОЕ ОБЩЕСТВО ГАЗОВОЙ ПРОМЫШЛЕННОСТИ (АО)</t>
  </si>
  <si>
    <t>Поставка кабельных муфт на напряжение до 35 кВ</t>
  </si>
  <si>
    <t>Поставка разъединителей 6-20 кв</t>
  </si>
  <si>
    <t>Техническое обслуживание ПТК "КОТМИ 2014"</t>
  </si>
  <si>
    <t>Предоставление цифрового резервного канала 2 мбит/сек. ПС "Сут-Холь" № 17</t>
  </si>
  <si>
    <t>Предоставление цифрового резервного канала 2 мбит/сек. ПС/10 кВ "Каа-Хем № 25</t>
  </si>
  <si>
    <t>ЭлинарСиб (ООО)</t>
  </si>
  <si>
    <t>СисКонт (ООО)</t>
  </si>
  <si>
    <t>ВЫМПЕЛ-КОММУНИКАЦИИ (ПАО)</t>
  </si>
  <si>
    <t>1.9-05.17.21</t>
  </si>
  <si>
    <t>1.9-05.18.21</t>
  </si>
  <si>
    <t>1.6-05.16.21</t>
  </si>
  <si>
    <t>1.9-05.25.21</t>
  </si>
  <si>
    <t>1.9-05.24.21</t>
  </si>
  <si>
    <r>
      <t>Отчетный период январь</t>
    </r>
    <r>
      <rPr>
        <b/>
        <u val="single"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2021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</si>
</sst>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  <numFmt numFmtId="168" formatCode="#,##0.00&quot;р.&quot;"/>
    <numFmt numFmtId="169" formatCode=";;;"/>
    <numFmt numFmtId="170" formatCode="mmm/yyyy"/>
    <numFmt numFmtId="171" formatCode="#,##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6" fillId="0" borderId="0" xfId="0" applyFont="1" applyAlignment="1">
      <alignment horizontal="center" wrapText="1"/>
    </xf>
    <xf numFmtId="0" fontId="47" fillId="0" borderId="12" xfId="0" applyFont="1" applyBorder="1" applyAlignment="1">
      <alignment vertical="center" wrapText="1"/>
    </xf>
    <xf numFmtId="0" fontId="47" fillId="0" borderId="12" xfId="0" applyFont="1" applyFill="1" applyBorder="1" applyAlignment="1">
      <alignment wrapText="1"/>
    </xf>
    <xf numFmtId="4" fontId="47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14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166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7" fillId="33" borderId="12" xfId="0" applyFont="1" applyFill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6" fillId="0" borderId="12" xfId="0" applyFont="1" applyBorder="1" applyAlignment="1">
      <alignment horizontal="center"/>
    </xf>
    <xf numFmtId="4" fontId="46" fillId="0" borderId="12" xfId="0" applyNumberFormat="1" applyFont="1" applyBorder="1" applyAlignment="1">
      <alignment horizontal="center"/>
    </xf>
    <xf numFmtId="4" fontId="49" fillId="33" borderId="12" xfId="0" applyNumberFormat="1" applyFont="1" applyFill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4" fontId="5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4" fontId="49" fillId="33" borderId="12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vertical="center" wrapText="1"/>
    </xf>
    <xf numFmtId="14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166" fontId="0" fillId="33" borderId="0" xfId="0" applyNumberFormat="1" applyFill="1" applyAlignment="1">
      <alignment horizontal="center" vertical="center"/>
    </xf>
    <xf numFmtId="0" fontId="47" fillId="0" borderId="12" xfId="0" applyFont="1" applyBorder="1" applyAlignment="1">
      <alignment wrapText="1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5" customWidth="1"/>
  </cols>
  <sheetData>
    <row r="1" spans="1:3" ht="35.25" customHeight="1">
      <c r="A1" s="35" t="s">
        <v>10</v>
      </c>
      <c r="B1" s="35"/>
      <c r="C1" s="35"/>
    </row>
    <row r="2" spans="1:3" ht="15" thickBot="1">
      <c r="A2" s="1" t="s">
        <v>44</v>
      </c>
      <c r="B2" s="6"/>
      <c r="C2" s="6"/>
    </row>
    <row r="3" spans="1:3" ht="27">
      <c r="A3" s="2"/>
      <c r="B3" s="2" t="s">
        <v>0</v>
      </c>
      <c r="C3" s="3" t="s">
        <v>1</v>
      </c>
    </row>
    <row r="4" spans="1:3" ht="14.25">
      <c r="A4" s="7" t="s">
        <v>3</v>
      </c>
      <c r="B4" s="4">
        <v>3</v>
      </c>
      <c r="C4" s="9">
        <v>3504.06</v>
      </c>
    </row>
    <row r="5" spans="1:3" ht="27.75">
      <c r="A5" s="8" t="s">
        <v>2</v>
      </c>
      <c r="B5" s="15">
        <v>3</v>
      </c>
      <c r="C5" s="16">
        <v>1590.72</v>
      </c>
    </row>
    <row r="6" spans="1:3" ht="42">
      <c r="A6" s="8" t="s">
        <v>11</v>
      </c>
      <c r="B6" s="17">
        <v>5</v>
      </c>
      <c r="C6" s="18">
        <v>69975.23</v>
      </c>
    </row>
    <row r="7" spans="1:3" ht="14.25">
      <c r="A7" s="19" t="s">
        <v>12</v>
      </c>
      <c r="B7" s="20">
        <f>SUM(B4:B6)</f>
        <v>11</v>
      </c>
      <c r="C7" s="21">
        <f>SUM(C4:C6)</f>
        <v>75070.01</v>
      </c>
    </row>
  </sheetData>
  <sheetProtection/>
  <autoFilter ref="A3:C6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"/>
  <sheetViews>
    <sheetView zoomScale="90" zoomScaleNormal="90" zoomScalePageLayoutView="0" workbookViewId="0" topLeftCell="A1">
      <selection activeCell="E18" sqref="E18:E19"/>
    </sheetView>
  </sheetViews>
  <sheetFormatPr defaultColWidth="9.140625" defaultRowHeight="15"/>
  <cols>
    <col min="1" max="1" width="10.7109375" style="13" customWidth="1"/>
    <col min="2" max="2" width="16.140625" style="29" customWidth="1"/>
    <col min="3" max="3" width="22.8515625" style="30" customWidth="1"/>
    <col min="4" max="4" width="57.7109375" style="31" customWidth="1"/>
    <col min="5" max="5" width="31.7109375" style="32" customWidth="1"/>
    <col min="6" max="6" width="17.8515625" style="33" customWidth="1"/>
    <col min="7" max="7" width="14.57421875" style="0" customWidth="1"/>
  </cols>
  <sheetData>
    <row r="2" spans="1:6" ht="50.25">
      <c r="A2" s="10" t="s">
        <v>4</v>
      </c>
      <c r="B2" s="11" t="s">
        <v>5</v>
      </c>
      <c r="C2" s="12" t="s">
        <v>6</v>
      </c>
      <c r="D2" s="12" t="s">
        <v>7</v>
      </c>
      <c r="E2" s="12" t="s">
        <v>8</v>
      </c>
      <c r="F2" s="14" t="s">
        <v>9</v>
      </c>
    </row>
    <row r="3" spans="1:7" s="23" customFormat="1" ht="18" customHeight="1">
      <c r="A3" s="27">
        <v>1</v>
      </c>
      <c r="B3" s="26">
        <v>44208</v>
      </c>
      <c r="C3" s="27" t="s">
        <v>21</v>
      </c>
      <c r="D3" s="28" t="s">
        <v>15</v>
      </c>
      <c r="E3" s="34" t="s">
        <v>13</v>
      </c>
      <c r="F3" s="22">
        <v>28390</v>
      </c>
      <c r="G3" s="24"/>
    </row>
    <row r="4" spans="1:7" s="23" customFormat="1" ht="20.25" customHeight="1">
      <c r="A4" s="27">
        <v>2</v>
      </c>
      <c r="B4" s="26">
        <v>44207</v>
      </c>
      <c r="C4" s="27" t="s">
        <v>22</v>
      </c>
      <c r="D4" s="28" t="s">
        <v>16</v>
      </c>
      <c r="E4" s="34" t="s">
        <v>27</v>
      </c>
      <c r="F4" s="22">
        <v>38213.448</v>
      </c>
      <c r="G4" s="24"/>
    </row>
    <row r="5" spans="1:6" s="25" customFormat="1" ht="14.25">
      <c r="A5" s="27">
        <v>3</v>
      </c>
      <c r="B5" s="26">
        <v>44215</v>
      </c>
      <c r="C5" s="27" t="s">
        <v>23</v>
      </c>
      <c r="D5" s="28" t="s">
        <v>17</v>
      </c>
      <c r="E5" s="34" t="s">
        <v>28</v>
      </c>
      <c r="F5" s="22">
        <v>229.4496</v>
      </c>
    </row>
    <row r="6" spans="1:6" ht="14.25">
      <c r="A6" s="27">
        <v>4</v>
      </c>
      <c r="B6" s="26">
        <v>44214</v>
      </c>
      <c r="C6" s="27" t="s">
        <v>24</v>
      </c>
      <c r="D6" s="28" t="s">
        <v>18</v>
      </c>
      <c r="E6" s="34" t="s">
        <v>29</v>
      </c>
      <c r="F6" s="22">
        <v>2916.5016</v>
      </c>
    </row>
    <row r="7" spans="1:6" ht="14.25">
      <c r="A7" s="27">
        <v>5</v>
      </c>
      <c r="B7" s="26">
        <v>44214</v>
      </c>
      <c r="C7" s="27" t="s">
        <v>25</v>
      </c>
      <c r="D7" s="28" t="s">
        <v>19</v>
      </c>
      <c r="E7" s="34" t="s">
        <v>14</v>
      </c>
      <c r="F7" s="22">
        <v>1829.335</v>
      </c>
    </row>
    <row r="8" spans="1:6" ht="42">
      <c r="A8" s="27">
        <v>6</v>
      </c>
      <c r="B8" s="26">
        <v>44215</v>
      </c>
      <c r="C8" s="27" t="s">
        <v>26</v>
      </c>
      <c r="D8" s="28" t="s">
        <v>20</v>
      </c>
      <c r="E8" s="34" t="s">
        <v>30</v>
      </c>
      <c r="F8" s="22">
        <v>1313</v>
      </c>
    </row>
    <row r="9" spans="1:6" ht="14.25">
      <c r="A9" s="27">
        <v>7</v>
      </c>
      <c r="B9" s="26">
        <v>44221</v>
      </c>
      <c r="C9" s="27" t="s">
        <v>39</v>
      </c>
      <c r="D9" s="28" t="s">
        <v>31</v>
      </c>
      <c r="E9" s="34" t="s">
        <v>36</v>
      </c>
      <c r="F9" s="22">
        <v>228.564</v>
      </c>
    </row>
    <row r="10" spans="1:6" ht="14.25">
      <c r="A10" s="27">
        <v>8</v>
      </c>
      <c r="B10" s="26">
        <v>44221</v>
      </c>
      <c r="C10" s="27" t="s">
        <v>40</v>
      </c>
      <c r="D10" s="28" t="s">
        <v>32</v>
      </c>
      <c r="E10" s="34" t="s">
        <v>28</v>
      </c>
      <c r="F10" s="22">
        <v>358.9992</v>
      </c>
    </row>
    <row r="11" spans="1:6" ht="14.25">
      <c r="A11" s="27">
        <v>9</v>
      </c>
      <c r="B11" s="26">
        <v>44221</v>
      </c>
      <c r="C11" s="27" t="s">
        <v>41</v>
      </c>
      <c r="D11" s="28" t="s">
        <v>33</v>
      </c>
      <c r="E11" s="34" t="s">
        <v>37</v>
      </c>
      <c r="F11" s="22">
        <v>1320</v>
      </c>
    </row>
    <row r="12" spans="1:6" ht="27.75">
      <c r="A12" s="27">
        <v>10</v>
      </c>
      <c r="B12" s="26">
        <v>44223</v>
      </c>
      <c r="C12" s="27" t="s">
        <v>42</v>
      </c>
      <c r="D12" s="28" t="s">
        <v>34</v>
      </c>
      <c r="E12" s="34" t="s">
        <v>38</v>
      </c>
      <c r="F12" s="22">
        <v>152.64</v>
      </c>
    </row>
    <row r="13" spans="1:6" ht="27.75">
      <c r="A13" s="27">
        <v>11</v>
      </c>
      <c r="B13" s="26">
        <v>44223</v>
      </c>
      <c r="C13" s="27" t="s">
        <v>43</v>
      </c>
      <c r="D13" s="28" t="s">
        <v>35</v>
      </c>
      <c r="E13" s="34" t="s">
        <v>38</v>
      </c>
      <c r="F13" s="22">
        <v>118.08</v>
      </c>
    </row>
  </sheetData>
  <sheetProtection/>
  <autoFilter ref="A2:F14"/>
  <conditionalFormatting sqref="B3:B13">
    <cfRule type="expression" priority="3" dxfId="0">
      <formula>OR(AND(B3&lt;IM3,ISNUMBER(B3)),B3&gt;TODAY())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2019-11-07T03:48:14Z</cp:lastPrinted>
  <dcterms:created xsi:type="dcterms:W3CDTF">2012-02-09T07:50:08Z</dcterms:created>
  <dcterms:modified xsi:type="dcterms:W3CDTF">2021-01-29T03:06:36Z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