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 refMode="R1C1"/>
</workbook>
</file>

<file path=xl/calcChain.xml><?xml version="1.0" encoding="utf-8"?>
<calcChain xmlns="http://schemas.openxmlformats.org/spreadsheetml/2006/main">
  <c r="E26" i="9" l="1"/>
  <c r="E25" i="9" l="1"/>
  <c r="E27" i="9" s="1"/>
  <c r="E11" i="8" l="1"/>
  <c r="E12" i="8" s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<sst xmlns="http://schemas.openxmlformats.org/spreadsheetml/2006/main" count="80" uniqueCount="50">
  <si>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</si>
  <si>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</si>
  <si>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</si>
  <si>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</si>
  <si>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</si>
  <si>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</si>
  <si>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</si>
  <si>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</si>
  <si>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</si>
  <si>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</si>
  <si>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</si>
  <si>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</si>
  <si>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</si>
  <si>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</si>
  <si>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</si>
  <si>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</si>
  <si>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</si>
  <si>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</si>
  <si>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</si>
  <si>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</si>
  <si>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</si>
  <si>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</si>
  <si>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</si>
  <si>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</si>
  <si>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</si>
  <si>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</si>
  <si>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</si>
  <si>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</si>
  <si>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</si>
  <si>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</si>
  <si>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</si>
  <si>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</si>
  <si>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</si>
  <si>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</si>
  <si>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</si>
  <si>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</si>
  <si>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</si>
  <si>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</si>
  <si>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</si>
  <si>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</si>
  <si>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</si>
  <si>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</si>
  <si>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</si>
  <si>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</si>
  <si>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</si>
  <si>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</si>
  <si>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</si>
  <si>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</si>
  <si>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</si>
  <si>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февраль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</si>
</sst>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7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H8" sqref="H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1.140625" style="1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1" t="s">
        <v>49</v>
      </c>
      <c r="B1" s="61"/>
      <c r="C1" s="61"/>
      <c r="D1" s="61"/>
      <c r="E1" s="61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59">
        <v>2269.14</v>
      </c>
      <c r="F4" s="33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60">
        <v>155.58500000000001</v>
      </c>
      <c r="F5" s="33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60">
        <v>78.44</v>
      </c>
      <c r="F6" s="33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60">
        <v>10.626999999999999</v>
      </c>
      <c r="F7" s="33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60">
        <v>50654.012999999999</v>
      </c>
      <c r="F8" s="58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6">
        <v>0</v>
      </c>
      <c r="F9" s="38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6">
        <v>0</v>
      </c>
      <c r="F10" s="38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4">
        <f>MAX((E5-E6-E7)/(E8),0)</f>
        <v>1.3131832220282334E-3</v>
      </c>
      <c r="F11" s="33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2.98</v>
      </c>
      <c r="F12" s="37"/>
      <c r="G12" s="9"/>
    </row>
    <row r="13" spans="1:11" ht="20.25" x14ac:dyDescent="0.3">
      <c r="A13" s="9"/>
      <c r="B13" s="21"/>
      <c r="C13" s="22"/>
      <c r="D13" s="23"/>
      <c r="E13" s="28"/>
      <c r="F13" s="9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2" t="s">
        <v>26</v>
      </c>
      <c r="B1" s="63"/>
      <c r="C1" s="63"/>
      <c r="D1" s="63"/>
      <c r="E1" s="63"/>
    </row>
    <row r="2" spans="1:5" ht="18" x14ac:dyDescent="0.25">
      <c r="A2" s="39"/>
      <c r="B2" s="30"/>
      <c r="C2" s="30"/>
      <c r="D2" s="30"/>
      <c r="E2" s="40"/>
    </row>
    <row r="3" spans="1:5" ht="20.25" x14ac:dyDescent="0.3">
      <c r="A3" s="39"/>
      <c r="B3" s="41"/>
      <c r="C3" s="30"/>
      <c r="D3" s="42"/>
      <c r="E3" s="43"/>
    </row>
    <row r="4" spans="1:5" ht="24" x14ac:dyDescent="0.25">
      <c r="A4" s="44" t="s">
        <v>0</v>
      </c>
      <c r="B4" s="44" t="s">
        <v>2</v>
      </c>
      <c r="C4" s="45" t="s">
        <v>3</v>
      </c>
      <c r="D4" s="45" t="s">
        <v>4</v>
      </c>
      <c r="E4" s="44" t="s">
        <v>5</v>
      </c>
    </row>
    <row r="5" spans="1:5" x14ac:dyDescent="0.25">
      <c r="A5" s="46">
        <v>1</v>
      </c>
      <c r="B5" s="46">
        <v>2</v>
      </c>
      <c r="C5" s="46">
        <v>3</v>
      </c>
      <c r="D5" s="46">
        <v>4</v>
      </c>
      <c r="E5" s="46">
        <v>5</v>
      </c>
    </row>
    <row r="6" spans="1:5" s="52" customFormat="1" ht="60" x14ac:dyDescent="0.25">
      <c r="A6" s="47">
        <v>1</v>
      </c>
      <c r="B6" s="48" t="s">
        <v>48</v>
      </c>
      <c r="C6" s="49"/>
      <c r="D6" s="50" t="s">
        <v>27</v>
      </c>
      <c r="E6" s="51">
        <v>1247.71</v>
      </c>
    </row>
    <row r="7" spans="1:5" s="52" customFormat="1" ht="87.75" x14ac:dyDescent="3.5">
      <c r="A7" s="47">
        <v>2</v>
      </c>
      <c r="B7" s="48" t="s">
        <v>47</v>
      </c>
      <c r="C7" s="53"/>
      <c r="D7" s="54" t="s">
        <v>13</v>
      </c>
      <c r="E7" s="55">
        <v>29014.742000000006</v>
      </c>
    </row>
    <row r="8" spans="1:5" s="52" customFormat="1" ht="36" x14ac:dyDescent="0.25">
      <c r="A8" s="47">
        <v>3</v>
      </c>
      <c r="B8" s="48" t="s">
        <v>46</v>
      </c>
      <c r="C8" s="56"/>
      <c r="D8" s="50" t="s">
        <v>27</v>
      </c>
      <c r="E8" s="51">
        <v>1246.74</v>
      </c>
    </row>
    <row r="9" spans="1:5" s="52" customFormat="1" ht="60" x14ac:dyDescent="0.25">
      <c r="A9" s="47">
        <v>4</v>
      </c>
      <c r="B9" s="48" t="s">
        <v>45</v>
      </c>
      <c r="C9" s="49"/>
      <c r="D9" s="50" t="s">
        <v>27</v>
      </c>
      <c r="E9" s="51">
        <v>1093.81</v>
      </c>
    </row>
    <row r="10" spans="1:5" s="52" customFormat="1" ht="87.75" x14ac:dyDescent="3.5">
      <c r="A10" s="47">
        <v>5</v>
      </c>
      <c r="B10" s="48" t="s">
        <v>44</v>
      </c>
      <c r="C10" s="53"/>
      <c r="D10" s="54" t="s">
        <v>13</v>
      </c>
      <c r="E10" s="55">
        <v>39425.604000000007</v>
      </c>
    </row>
    <row r="11" spans="1:5" s="52" customFormat="1" ht="36" x14ac:dyDescent="0.25">
      <c r="A11" s="47">
        <v>6</v>
      </c>
      <c r="B11" s="48" t="s">
        <v>43</v>
      </c>
      <c r="C11" s="56"/>
      <c r="D11" s="50" t="s">
        <v>27</v>
      </c>
      <c r="E11" s="51">
        <v>1093.83</v>
      </c>
    </row>
    <row r="12" spans="1:5" s="52" customFormat="1" ht="60" x14ac:dyDescent="0.25">
      <c r="A12" s="47">
        <v>7</v>
      </c>
      <c r="B12" s="48" t="s">
        <v>42</v>
      </c>
      <c r="C12" s="49"/>
      <c r="D12" s="50" t="s">
        <v>27</v>
      </c>
      <c r="E12" s="51">
        <v>2489.35</v>
      </c>
    </row>
    <row r="13" spans="1:5" s="52" customFormat="1" ht="87.75" x14ac:dyDescent="3.5">
      <c r="A13" s="47">
        <v>8</v>
      </c>
      <c r="B13" s="48" t="s">
        <v>41</v>
      </c>
      <c r="C13" s="53"/>
      <c r="D13" s="54" t="s">
        <v>13</v>
      </c>
      <c r="E13" s="55">
        <v>20925.315000000002</v>
      </c>
    </row>
    <row r="14" spans="1:5" s="52" customFormat="1" ht="36" x14ac:dyDescent="0.25">
      <c r="A14" s="47">
        <v>9</v>
      </c>
      <c r="B14" s="48" t="s">
        <v>40</v>
      </c>
      <c r="C14" s="56"/>
      <c r="D14" s="50" t="s">
        <v>27</v>
      </c>
      <c r="E14" s="51">
        <v>2489.52</v>
      </c>
    </row>
    <row r="15" spans="1:5" s="52" customFormat="1" ht="60" x14ac:dyDescent="0.25">
      <c r="A15" s="47">
        <v>10</v>
      </c>
      <c r="B15" s="48" t="s">
        <v>39</v>
      </c>
      <c r="C15" s="49"/>
      <c r="D15" s="50" t="s">
        <v>27</v>
      </c>
      <c r="E15" s="51">
        <v>2949.63</v>
      </c>
    </row>
    <row r="16" spans="1:5" s="52" customFormat="1" ht="87.75" x14ac:dyDescent="3.5">
      <c r="A16" s="47">
        <v>11</v>
      </c>
      <c r="B16" s="48" t="s">
        <v>38</v>
      </c>
      <c r="C16" s="53"/>
      <c r="D16" s="54" t="s">
        <v>13</v>
      </c>
      <c r="E16" s="55">
        <v>23297.601999999999</v>
      </c>
    </row>
    <row r="17" spans="1:5" s="52" customFormat="1" ht="48" x14ac:dyDescent="0.25">
      <c r="A17" s="47">
        <v>12</v>
      </c>
      <c r="B17" s="48" t="s">
        <v>37</v>
      </c>
      <c r="C17" s="56"/>
      <c r="D17" s="50" t="s">
        <v>27</v>
      </c>
      <c r="E17" s="51">
        <v>2949.72</v>
      </c>
    </row>
    <row r="18" spans="1:5" s="52" customFormat="1" ht="60" x14ac:dyDescent="0.25">
      <c r="A18" s="47">
        <v>13</v>
      </c>
      <c r="B18" s="48" t="s">
        <v>36</v>
      </c>
      <c r="C18" s="49"/>
      <c r="D18" s="50" t="s">
        <v>27</v>
      </c>
      <c r="E18" s="51">
        <v>2801.75</v>
      </c>
    </row>
    <row r="19" spans="1:5" s="52" customFormat="1" ht="87.75" x14ac:dyDescent="3.5">
      <c r="A19" s="47">
        <v>14</v>
      </c>
      <c r="B19" s="48" t="s">
        <v>35</v>
      </c>
      <c r="C19" s="53"/>
      <c r="D19" s="54" t="s">
        <v>13</v>
      </c>
      <c r="E19" s="51">
        <v>33906.243999999999</v>
      </c>
    </row>
    <row r="20" spans="1:5" s="52" customFormat="1" ht="36" x14ac:dyDescent="0.25">
      <c r="A20" s="47">
        <v>15</v>
      </c>
      <c r="B20" s="48" t="s">
        <v>34</v>
      </c>
      <c r="C20" s="56"/>
      <c r="D20" s="50" t="s">
        <v>27</v>
      </c>
      <c r="E20" s="51">
        <v>2801.82</v>
      </c>
    </row>
    <row r="21" spans="1:5" s="52" customFormat="1" ht="60" x14ac:dyDescent="0.25">
      <c r="A21" s="47">
        <v>16</v>
      </c>
      <c r="B21" s="48" t="s">
        <v>33</v>
      </c>
      <c r="C21" s="49"/>
      <c r="D21" s="50" t="s">
        <v>27</v>
      </c>
      <c r="E21" s="51">
        <v>2755.35</v>
      </c>
    </row>
    <row r="22" spans="1:5" s="52" customFormat="1" ht="87.75" x14ac:dyDescent="3.5">
      <c r="A22" s="47">
        <v>17</v>
      </c>
      <c r="B22" s="48" t="s">
        <v>32</v>
      </c>
      <c r="C22" s="53"/>
      <c r="D22" s="54" t="s">
        <v>13</v>
      </c>
      <c r="E22" s="51">
        <v>38001.997000000003</v>
      </c>
    </row>
    <row r="23" spans="1:5" s="52" customFormat="1" ht="36" x14ac:dyDescent="0.25">
      <c r="A23" s="47">
        <v>18</v>
      </c>
      <c r="B23" s="48" t="s">
        <v>31</v>
      </c>
      <c r="C23" s="56"/>
      <c r="D23" s="50" t="s">
        <v>27</v>
      </c>
      <c r="E23" s="51">
        <v>2754.21</v>
      </c>
    </row>
    <row r="24" spans="1:5" s="52" customFormat="1" ht="60" x14ac:dyDescent="0.25">
      <c r="A24" s="47">
        <v>19</v>
      </c>
      <c r="B24" s="48" t="s">
        <v>28</v>
      </c>
      <c r="C24" s="49"/>
      <c r="D24" s="54" t="s">
        <v>13</v>
      </c>
      <c r="E24" s="55">
        <v>40192.533000000003</v>
      </c>
    </row>
    <row r="25" spans="1:5" s="52" customFormat="1" ht="48" x14ac:dyDescent="0.25">
      <c r="A25" s="47">
        <v>20</v>
      </c>
      <c r="B25" s="48" t="s">
        <v>29</v>
      </c>
      <c r="C25" s="49"/>
      <c r="D25" s="50" t="s">
        <v>27</v>
      </c>
      <c r="E25" s="57">
        <f>((E6-E8)*E7+(E9-E11)*E10+(E12-E14)*E13+(E15-E17)*E16+(E18-E20)*E19+(E21-E23)*E22)/E24</f>
        <v>1.5587606640765042</v>
      </c>
    </row>
    <row r="26" spans="1:5" s="52" customFormat="1" ht="27" customHeight="1" x14ac:dyDescent="0.25">
      <c r="A26" s="47">
        <v>21</v>
      </c>
      <c r="B26" s="48"/>
      <c r="C26" s="49"/>
      <c r="D26" s="50" t="s">
        <v>27</v>
      </c>
      <c r="E26" s="55">
        <f>0.1*3440.33</f>
        <v>344.03300000000002</v>
      </c>
    </row>
    <row r="27" spans="1:5" s="52" customFormat="1" ht="96" x14ac:dyDescent="0.25">
      <c r="A27" s="47">
        <v>22</v>
      </c>
      <c r="B27" s="48" t="s">
        <v>30</v>
      </c>
      <c r="C27" s="49"/>
      <c r="D27" s="50" t="s">
        <v>27</v>
      </c>
      <c r="E27" s="51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2026-03-12T14:21:12Z</dcterms:modified>
</cp:coreProperties>
</file>